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mc:AlternateContent xmlns:mc="http://schemas.openxmlformats.org/markup-compatibility/2006">
    <mc:Choice Requires="x15">
      <x15ac:absPath xmlns:x15ac="http://schemas.microsoft.com/office/spreadsheetml/2010/11/ac" url="C:\Users\geiza.crisostomo\AppData\Local\Microsoft\Windows\INetCache\Content.Outlook\66MRROC4\"/>
    </mc:Choice>
  </mc:AlternateContent>
  <xr:revisionPtr revIDLastSave="0" documentId="13_ncr:1_{A65E08CC-C31E-47E4-827D-F7F3B19AF672}" xr6:coauthVersionLast="47" xr6:coauthVersionMax="47" xr10:uidLastSave="{00000000-0000-0000-0000-000000000000}"/>
  <bookViews>
    <workbookView xWindow="22932" yWindow="-108" windowWidth="23256" windowHeight="1245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_xlnm.Print_Area" localSheetId="3">Declaration!$A$1:$L$86</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A2" i="9"/>
  <c r="A3" i="9"/>
  <c r="A4" i="9"/>
  <c r="A5" i="9"/>
  <c r="A6" i="9"/>
  <c r="A7" i="9"/>
  <c r="A8" i="9"/>
  <c r="C9" i="3" s="1"/>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B5" i="5"/>
  <c r="B2500" i="5"/>
  <c r="C2500" i="5"/>
  <c r="V2500" i="5" s="1"/>
  <c r="AB2500" i="5"/>
  <c r="T2500" i="5"/>
  <c r="S2500" i="5"/>
  <c r="B54" i="6"/>
  <c r="G54" i="6" s="1"/>
  <c r="B53" i="6"/>
  <c r="G53" i="6" s="1"/>
  <c r="P27" i="4"/>
  <c r="B58" i="6"/>
  <c r="G58" i="6" s="1"/>
  <c r="B56" i="6"/>
  <c r="G56" i="6"/>
  <c r="K63" i="6"/>
  <c r="K64" i="6"/>
  <c r="B51" i="6"/>
  <c r="G51" i="6" s="1"/>
  <c r="B21" i="6"/>
  <c r="G21" i="6" s="1"/>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AB94" i="5" s="1"/>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AB126" i="5" s="1"/>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s="1"/>
  <c r="B164" i="5"/>
  <c r="B165" i="5"/>
  <c r="B166" i="5"/>
  <c r="B167" i="5"/>
  <c r="B168" i="5"/>
  <c r="B169" i="5"/>
  <c r="B170" i="5"/>
  <c r="B171" i="5"/>
  <c r="B172" i="5"/>
  <c r="B173" i="5"/>
  <c r="B174" i="5"/>
  <c r="B175" i="5"/>
  <c r="B176" i="5"/>
  <c r="B177" i="5"/>
  <c r="AB177" i="5" s="1"/>
  <c r="B178" i="5"/>
  <c r="B179" i="5"/>
  <c r="B180" i="5"/>
  <c r="B181" i="5"/>
  <c r="B182" i="5"/>
  <c r="B183" i="5"/>
  <c r="B184" i="5"/>
  <c r="T184" i="5"/>
  <c r="B185" i="5"/>
  <c r="B186" i="5"/>
  <c r="B187" i="5"/>
  <c r="B188" i="5"/>
  <c r="B189" i="5"/>
  <c r="B190" i="5"/>
  <c r="B191" i="5"/>
  <c r="B192" i="5"/>
  <c r="T192" i="5" s="1"/>
  <c r="B193" i="5"/>
  <c r="B194" i="5"/>
  <c r="B195" i="5"/>
  <c r="T195" i="5" s="1"/>
  <c r="B196" i="5"/>
  <c r="B197" i="5"/>
  <c r="B198" i="5"/>
  <c r="B199" i="5"/>
  <c r="B200" i="5"/>
  <c r="B201" i="5"/>
  <c r="B202" i="5"/>
  <c r="B203" i="5"/>
  <c r="B204" i="5"/>
  <c r="B205" i="5"/>
  <c r="B206" i="5"/>
  <c r="B207" i="5"/>
  <c r="B208" i="5"/>
  <c r="B209" i="5"/>
  <c r="B210" i="5"/>
  <c r="B211" i="5"/>
  <c r="B212" i="5"/>
  <c r="B213" i="5"/>
  <c r="B214" i="5"/>
  <c r="B215" i="5"/>
  <c r="B216" i="5"/>
  <c r="B217" i="5"/>
  <c r="B218" i="5"/>
  <c r="B219" i="5"/>
  <c r="S219" i="5" s="1"/>
  <c r="B220" i="5"/>
  <c r="B221" i="5"/>
  <c r="B222" i="5"/>
  <c r="B223" i="5"/>
  <c r="B224" i="5"/>
  <c r="B225" i="5"/>
  <c r="B226" i="5"/>
  <c r="B227" i="5"/>
  <c r="B228" i="5"/>
  <c r="B229" i="5"/>
  <c r="B230" i="5"/>
  <c r="B231" i="5"/>
  <c r="B232" i="5"/>
  <c r="S232" i="5" s="1"/>
  <c r="B233" i="5"/>
  <c r="B234" i="5"/>
  <c r="B235" i="5"/>
  <c r="B236" i="5"/>
  <c r="B237" i="5"/>
  <c r="B238" i="5"/>
  <c r="B239" i="5"/>
  <c r="B240" i="5"/>
  <c r="T240" i="5" s="1"/>
  <c r="B241" i="5"/>
  <c r="B242" i="5"/>
  <c r="B243" i="5"/>
  <c r="B244" i="5"/>
  <c r="B245" i="5"/>
  <c r="B246" i="5"/>
  <c r="B247" i="5"/>
  <c r="B248" i="5"/>
  <c r="B249" i="5"/>
  <c r="B250" i="5"/>
  <c r="B251" i="5"/>
  <c r="S251" i="5" s="1"/>
  <c r="B252" i="5"/>
  <c r="B253" i="5"/>
  <c r="B254" i="5"/>
  <c r="B255" i="5"/>
  <c r="B256" i="5"/>
  <c r="B257" i="5"/>
  <c r="B258" i="5"/>
  <c r="B259" i="5"/>
  <c r="T259" i="5" s="1"/>
  <c r="B260" i="5"/>
  <c r="B261" i="5"/>
  <c r="B262" i="5"/>
  <c r="B263" i="5"/>
  <c r="B264" i="5"/>
  <c r="B265" i="5"/>
  <c r="B266" i="5"/>
  <c r="B267" i="5"/>
  <c r="B268" i="5"/>
  <c r="B269" i="5"/>
  <c r="B270" i="5"/>
  <c r="B271" i="5"/>
  <c r="B272" i="5"/>
  <c r="T272" i="5"/>
  <c r="B273" i="5"/>
  <c r="B274" i="5"/>
  <c r="B275" i="5"/>
  <c r="B276" i="5"/>
  <c r="B277" i="5"/>
  <c r="B278" i="5"/>
  <c r="B279" i="5"/>
  <c r="B280" i="5"/>
  <c r="S280" i="5" s="1"/>
  <c r="B281" i="5"/>
  <c r="B282" i="5"/>
  <c r="B283" i="5"/>
  <c r="B284" i="5"/>
  <c r="B285" i="5"/>
  <c r="B286" i="5"/>
  <c r="B287" i="5"/>
  <c r="B288" i="5"/>
  <c r="B289" i="5"/>
  <c r="B290" i="5"/>
  <c r="B291" i="5"/>
  <c r="T291" i="5" s="1"/>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s="1"/>
  <c r="B329" i="5"/>
  <c r="B330" i="5"/>
  <c r="B331" i="5"/>
  <c r="B332" i="5"/>
  <c r="B333" i="5"/>
  <c r="B334" i="5"/>
  <c r="B335" i="5"/>
  <c r="B336" i="5"/>
  <c r="S336" i="5" s="1"/>
  <c r="B337" i="5"/>
  <c r="B338" i="5"/>
  <c r="B339" i="5"/>
  <c r="T339" i="5" s="1"/>
  <c r="B340" i="5"/>
  <c r="B341" i="5"/>
  <c r="B342" i="5"/>
  <c r="B343" i="5"/>
  <c r="B344" i="5"/>
  <c r="B345" i="5"/>
  <c r="B346" i="5"/>
  <c r="B347" i="5"/>
  <c r="B348" i="5"/>
  <c r="B349" i="5"/>
  <c r="B350" i="5"/>
  <c r="B351" i="5"/>
  <c r="B352" i="5"/>
  <c r="S352" i="5"/>
  <c r="B353" i="5"/>
  <c r="B354" i="5"/>
  <c r="B355" i="5"/>
  <c r="S355" i="5"/>
  <c r="B356" i="5"/>
  <c r="B357" i="5"/>
  <c r="B358" i="5"/>
  <c r="B359" i="5"/>
  <c r="B360" i="5"/>
  <c r="T360" i="5" s="1"/>
  <c r="B361" i="5"/>
  <c r="B362" i="5"/>
  <c r="AB362" i="5" s="1"/>
  <c r="B363" i="5"/>
  <c r="B364" i="5"/>
  <c r="B365" i="5"/>
  <c r="B366" i="5"/>
  <c r="B367" i="5"/>
  <c r="B368" i="5"/>
  <c r="T368" i="5"/>
  <c r="B369" i="5"/>
  <c r="B370" i="5"/>
  <c r="B371" i="5"/>
  <c r="T371" i="5" s="1"/>
  <c r="B372" i="5"/>
  <c r="B373" i="5"/>
  <c r="B374" i="5"/>
  <c r="B375" i="5"/>
  <c r="B376" i="5"/>
  <c r="B377" i="5"/>
  <c r="B378" i="5"/>
  <c r="B379" i="5"/>
  <c r="T379" i="5"/>
  <c r="B380" i="5"/>
  <c r="B381" i="5"/>
  <c r="B382" i="5"/>
  <c r="B383" i="5"/>
  <c r="B384" i="5"/>
  <c r="S384" i="5" s="1"/>
  <c r="B385" i="5"/>
  <c r="B386" i="5"/>
  <c r="B387" i="5"/>
  <c r="B388" i="5"/>
  <c r="B389" i="5"/>
  <c r="B390" i="5"/>
  <c r="B391" i="5"/>
  <c r="B392" i="5"/>
  <c r="B393" i="5"/>
  <c r="B394" i="5"/>
  <c r="B395" i="5"/>
  <c r="S395" i="5" s="1"/>
  <c r="B396" i="5"/>
  <c r="B397" i="5"/>
  <c r="B398" i="5"/>
  <c r="B399" i="5"/>
  <c r="B400" i="5"/>
  <c r="S400" i="5"/>
  <c r="B401" i="5"/>
  <c r="AB401" i="5" s="1"/>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s="1"/>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s="1"/>
  <c r="B497" i="5"/>
  <c r="B498" i="5"/>
  <c r="B499" i="5"/>
  <c r="T499" i="5" s="1"/>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s="1"/>
  <c r="B524" i="5"/>
  <c r="B525" i="5"/>
  <c r="B526" i="5"/>
  <c r="B527" i="5"/>
  <c r="B528" i="5"/>
  <c r="B529" i="5"/>
  <c r="B530" i="5"/>
  <c r="B531" i="5"/>
  <c r="B532" i="5"/>
  <c r="B533" i="5"/>
  <c r="B534" i="5"/>
  <c r="B535" i="5"/>
  <c r="B536" i="5"/>
  <c r="T536" i="5"/>
  <c r="B537" i="5"/>
  <c r="B538" i="5"/>
  <c r="B539" i="5"/>
  <c r="T539" i="5" s="1"/>
  <c r="B540" i="5"/>
  <c r="B541" i="5"/>
  <c r="B542" i="5"/>
  <c r="B543" i="5"/>
  <c r="B544" i="5"/>
  <c r="S544" i="5" s="1"/>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s="1"/>
  <c r="B585" i="5"/>
  <c r="B586" i="5"/>
  <c r="B587" i="5"/>
  <c r="B588" i="5"/>
  <c r="B589" i="5"/>
  <c r="B590" i="5"/>
  <c r="B591" i="5"/>
  <c r="B592" i="5"/>
  <c r="B593" i="5"/>
  <c r="B594" i="5"/>
  <c r="B595" i="5"/>
  <c r="S595" i="5" s="1"/>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s="1"/>
  <c r="B657" i="5"/>
  <c r="B658" i="5"/>
  <c r="B659" i="5"/>
  <c r="T659" i="5" s="1"/>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s="1"/>
  <c r="B732" i="5"/>
  <c r="B733" i="5"/>
  <c r="B734" i="5"/>
  <c r="B735" i="5"/>
  <c r="B736" i="5"/>
  <c r="B737" i="5"/>
  <c r="B738" i="5"/>
  <c r="B739" i="5"/>
  <c r="B740" i="5"/>
  <c r="B741" i="5"/>
  <c r="B742" i="5"/>
  <c r="B743" i="5"/>
  <c r="B744" i="5"/>
  <c r="B745" i="5"/>
  <c r="B746" i="5"/>
  <c r="B747" i="5"/>
  <c r="B748" i="5"/>
  <c r="B749" i="5"/>
  <c r="B750" i="5"/>
  <c r="B751" i="5"/>
  <c r="B752" i="5"/>
  <c r="B753" i="5"/>
  <c r="B754" i="5"/>
  <c r="B755" i="5"/>
  <c r="S755" i="5" s="1"/>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s="1"/>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s="1"/>
  <c r="B868" i="5"/>
  <c r="B869" i="5"/>
  <c r="B870" i="5"/>
  <c r="B871" i="5"/>
  <c r="B872" i="5"/>
  <c r="B873" i="5"/>
  <c r="B874" i="5"/>
  <c r="B875" i="5"/>
  <c r="T875" i="5"/>
  <c r="B876" i="5"/>
  <c r="B877" i="5"/>
  <c r="B878" i="5"/>
  <c r="B879" i="5"/>
  <c r="B880" i="5"/>
  <c r="T880" i="5" s="1"/>
  <c r="B881" i="5"/>
  <c r="B882" i="5"/>
  <c r="B883" i="5"/>
  <c r="B884" i="5"/>
  <c r="B885" i="5"/>
  <c r="B886" i="5"/>
  <c r="B887" i="5"/>
  <c r="B888" i="5"/>
  <c r="B889" i="5"/>
  <c r="B890" i="5"/>
  <c r="AB890" i="5" s="1"/>
  <c r="B891" i="5"/>
  <c r="B892" i="5"/>
  <c r="B893" i="5"/>
  <c r="B894" i="5"/>
  <c r="B895" i="5"/>
  <c r="B896" i="5"/>
  <c r="S896" i="5"/>
  <c r="B897" i="5"/>
  <c r="B898" i="5"/>
  <c r="B899" i="5"/>
  <c r="B900" i="5"/>
  <c r="B901" i="5"/>
  <c r="B902" i="5"/>
  <c r="B903" i="5"/>
  <c r="B904" i="5"/>
  <c r="S904" i="5"/>
  <c r="B905" i="5"/>
  <c r="B906" i="5"/>
  <c r="B907" i="5"/>
  <c r="B908" i="5"/>
  <c r="B909" i="5"/>
  <c r="B910" i="5"/>
  <c r="B911" i="5"/>
  <c r="B912" i="5"/>
  <c r="T912" i="5" s="1"/>
  <c r="B913" i="5"/>
  <c r="B914" i="5"/>
  <c r="B915" i="5"/>
  <c r="B916" i="5"/>
  <c r="B917" i="5"/>
  <c r="B918" i="5"/>
  <c r="B919" i="5"/>
  <c r="B920" i="5"/>
  <c r="T920" i="5" s="1"/>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s="1"/>
  <c r="B948" i="5"/>
  <c r="B949" i="5"/>
  <c r="B950" i="5"/>
  <c r="B951" i="5"/>
  <c r="B952" i="5"/>
  <c r="B953" i="5"/>
  <c r="B954" i="5"/>
  <c r="B955" i="5"/>
  <c r="S955" i="5"/>
  <c r="B956" i="5"/>
  <c r="B957" i="5"/>
  <c r="B958" i="5"/>
  <c r="B959" i="5"/>
  <c r="B960" i="5"/>
  <c r="B961" i="5"/>
  <c r="B962" i="5"/>
  <c r="B963" i="5"/>
  <c r="B964" i="5"/>
  <c r="B965" i="5"/>
  <c r="B966" i="5"/>
  <c r="B967" i="5"/>
  <c r="B968" i="5"/>
  <c r="S968" i="5" s="1"/>
  <c r="B969" i="5"/>
  <c r="B970" i="5"/>
  <c r="B971" i="5"/>
  <c r="T971" i="5" s="1"/>
  <c r="B972" i="5"/>
  <c r="B973" i="5"/>
  <c r="B974" i="5"/>
  <c r="B975" i="5"/>
  <c r="B976" i="5"/>
  <c r="B977" i="5"/>
  <c r="B978" i="5"/>
  <c r="B979" i="5"/>
  <c r="B980" i="5"/>
  <c r="B981" i="5"/>
  <c r="B982" i="5"/>
  <c r="B983" i="5"/>
  <c r="B984" i="5"/>
  <c r="B985" i="5"/>
  <c r="AB985" i="5" s="1"/>
  <c r="B986" i="5"/>
  <c r="B987" i="5"/>
  <c r="B988" i="5"/>
  <c r="B989" i="5"/>
  <c r="B990" i="5"/>
  <c r="B991" i="5"/>
  <c r="B992" i="5"/>
  <c r="B993" i="5"/>
  <c r="B994" i="5"/>
  <c r="T994" i="5" s="1"/>
  <c r="B995" i="5"/>
  <c r="B996" i="5"/>
  <c r="B997" i="5"/>
  <c r="B998" i="5"/>
  <c r="B999" i="5"/>
  <c r="B1000" i="5"/>
  <c r="T1000" i="5" s="1"/>
  <c r="B1001" i="5"/>
  <c r="B1002" i="5"/>
  <c r="S1002" i="5" s="1"/>
  <c r="B1003" i="5"/>
  <c r="B1004" i="5"/>
  <c r="B1005" i="5"/>
  <c r="B1006" i="5"/>
  <c r="B1007" i="5"/>
  <c r="B1008" i="5"/>
  <c r="B1009" i="5"/>
  <c r="B1010" i="5"/>
  <c r="B1011" i="5"/>
  <c r="B1012" i="5"/>
  <c r="B1013" i="5"/>
  <c r="B1014" i="5"/>
  <c r="AB1014" i="5" s="1"/>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s="1"/>
  <c r="B1091" i="5"/>
  <c r="B1092" i="5"/>
  <c r="B1093" i="5"/>
  <c r="B1094" i="5"/>
  <c r="AB1094" i="5" s="1"/>
  <c r="B1095" i="5"/>
  <c r="B1096" i="5"/>
  <c r="B1097" i="5"/>
  <c r="B1098" i="5"/>
  <c r="B1099" i="5"/>
  <c r="B1100" i="5"/>
  <c r="B1101" i="5"/>
  <c r="B1102" i="5"/>
  <c r="B1103" i="5"/>
  <c r="B1104" i="5"/>
  <c r="B1105" i="5"/>
  <c r="B1106" i="5"/>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s="1"/>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s="1"/>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AB1314" i="5" s="1"/>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s="1"/>
  <c r="B1371" i="5"/>
  <c r="B1372" i="5"/>
  <c r="B1373" i="5"/>
  <c r="B1374" i="5"/>
  <c r="B1375" i="5"/>
  <c r="B1376" i="5"/>
  <c r="B1377" i="5"/>
  <c r="B1378" i="5"/>
  <c r="B1379" i="5"/>
  <c r="S1379" i="5"/>
  <c r="B1380" i="5"/>
  <c r="B1381" i="5"/>
  <c r="B1382" i="5"/>
  <c r="B1383" i="5"/>
  <c r="B1384" i="5"/>
  <c r="T1384" i="5" s="1"/>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s="1"/>
  <c r="B1540" i="5"/>
  <c r="B1541" i="5"/>
  <c r="B1542" i="5"/>
  <c r="B1543" i="5"/>
  <c r="B1544" i="5"/>
  <c r="S1544" i="5"/>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s="1"/>
  <c r="B1604" i="5"/>
  <c r="B1605" i="5"/>
  <c r="B1606" i="5"/>
  <c r="B1607" i="5"/>
  <c r="B1608" i="5"/>
  <c r="S1608" i="5" s="1"/>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B1704" i="5"/>
  <c r="B1705" i="5"/>
  <c r="B1706" i="5"/>
  <c r="B1707" i="5"/>
  <c r="B1708" i="5"/>
  <c r="B1709" i="5"/>
  <c r="B1710" i="5"/>
  <c r="B1711" i="5"/>
  <c r="B1712" i="5"/>
  <c r="B1713" i="5"/>
  <c r="B1714" i="5"/>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s="1"/>
  <c r="B1747" i="5"/>
  <c r="B1748" i="5"/>
  <c r="B1749" i="5"/>
  <c r="B1750" i="5"/>
  <c r="B1751" i="5"/>
  <c r="B1752" i="5"/>
  <c r="B1753" i="5"/>
  <c r="B1754" i="5"/>
  <c r="B1755" i="5"/>
  <c r="T1755" i="5" s="1"/>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s="1"/>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s="1"/>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s="1"/>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s="1"/>
  <c r="B2073" i="5"/>
  <c r="B2074" i="5"/>
  <c r="S2074" i="5" s="1"/>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s="1"/>
  <c r="B2100" i="5"/>
  <c r="B2101" i="5"/>
  <c r="B2102" i="5"/>
  <c r="B2103" i="5"/>
  <c r="B2104" i="5"/>
  <c r="B2105" i="5"/>
  <c r="B2106" i="5"/>
  <c r="T2106" i="5" s="1"/>
  <c r="B2107" i="5"/>
  <c r="B2108" i="5"/>
  <c r="B2109" i="5"/>
  <c r="B2110" i="5"/>
  <c r="B2111" i="5"/>
  <c r="B2112" i="5"/>
  <c r="T2112" i="5" s="1"/>
  <c r="B2113" i="5"/>
  <c r="B2114" i="5"/>
  <c r="S2114" i="5" s="1"/>
  <c r="B2115" i="5"/>
  <c r="B2116" i="5"/>
  <c r="B2117" i="5"/>
  <c r="B2118" i="5"/>
  <c r="B2119" i="5"/>
  <c r="B2120" i="5"/>
  <c r="B2121" i="5"/>
  <c r="B2122" i="5"/>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B2225" i="5"/>
  <c r="B2226" i="5"/>
  <c r="T2226" i="5" s="1"/>
  <c r="B2227" i="5"/>
  <c r="B2228" i="5"/>
  <c r="B2229" i="5"/>
  <c r="B2230" i="5"/>
  <c r="B2231" i="5"/>
  <c r="B2232" i="5"/>
  <c r="S2232" i="5"/>
  <c r="B2233" i="5"/>
  <c r="B2234" i="5"/>
  <c r="T2234" i="5" s="1"/>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s="1"/>
  <c r="B2289" i="5"/>
  <c r="B2290" i="5"/>
  <c r="B2291" i="5"/>
  <c r="S2291" i="5" s="1"/>
  <c r="B2292" i="5"/>
  <c r="B2293" i="5"/>
  <c r="B2294" i="5"/>
  <c r="B2295" i="5"/>
  <c r="B2296" i="5"/>
  <c r="B2297" i="5"/>
  <c r="B2298" i="5"/>
  <c r="S2298" i="5" s="1"/>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AB2343" i="5" s="1"/>
  <c r="B2344" i="5"/>
  <c r="B2345" i="5"/>
  <c r="B2346" i="5"/>
  <c r="B2347" i="5"/>
  <c r="B2348" i="5"/>
  <c r="B2349" i="5"/>
  <c r="B2350" i="5"/>
  <c r="B2351" i="5"/>
  <c r="B2352" i="5"/>
  <c r="S2352" i="5" s="1"/>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s="1"/>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s="1"/>
  <c r="B6" i="5"/>
  <c r="B7" i="5"/>
  <c r="B8" i="5"/>
  <c r="B9" i="5"/>
  <c r="B10" i="5"/>
  <c r="B11" i="5"/>
  <c r="B12" i="5"/>
  <c r="B13" i="5"/>
  <c r="B14" i="5"/>
  <c r="B15" i="5"/>
  <c r="B84" i="4"/>
  <c r="P35" i="4"/>
  <c r="P34" i="4"/>
  <c r="C5" i="5"/>
  <c r="C6" i="5"/>
  <c r="C7" i="5"/>
  <c r="C8" i="5"/>
  <c r="C9" i="5"/>
  <c r="C10" i="5"/>
  <c r="AB10" i="5"/>
  <c r="C11" i="5"/>
  <c r="C12" i="5"/>
  <c r="C13" i="5"/>
  <c r="C14" i="5"/>
  <c r="C15" i="5"/>
  <c r="C16" i="5"/>
  <c r="C17" i="5"/>
  <c r="C18" i="5"/>
  <c r="C19" i="5"/>
  <c r="C20" i="5"/>
  <c r="C21" i="5"/>
  <c r="C22" i="5"/>
  <c r="C23" i="5"/>
  <c r="AB23" i="5" s="1"/>
  <c r="C24" i="5"/>
  <c r="C25" i="5"/>
  <c r="C26" i="5"/>
  <c r="C27" i="5"/>
  <c r="C28" i="5"/>
  <c r="C29" i="5"/>
  <c r="C30" i="5"/>
  <c r="C31" i="5"/>
  <c r="C32" i="5"/>
  <c r="C33" i="5"/>
  <c r="AB33" i="5" s="1"/>
  <c r="C34" i="5"/>
  <c r="C35" i="5"/>
  <c r="C36" i="5"/>
  <c r="C37" i="5"/>
  <c r="C38" i="5"/>
  <c r="C39" i="5"/>
  <c r="V39" i="5"/>
  <c r="C40" i="5"/>
  <c r="C41" i="5"/>
  <c r="AB41" i="5" s="1"/>
  <c r="C42" i="5"/>
  <c r="C43" i="5"/>
  <c r="C44" i="5"/>
  <c r="C45" i="5"/>
  <c r="C46" i="5"/>
  <c r="C47" i="5"/>
  <c r="C48" i="5"/>
  <c r="C49" i="5"/>
  <c r="C50" i="5"/>
  <c r="C51" i="5"/>
  <c r="C52" i="5"/>
  <c r="C53" i="5"/>
  <c r="C54" i="5"/>
  <c r="C55" i="5"/>
  <c r="V55" i="5" s="1"/>
  <c r="C56" i="5"/>
  <c r="C57" i="5"/>
  <c r="C58" i="5"/>
  <c r="C59" i="5"/>
  <c r="C60" i="5"/>
  <c r="C61" i="5"/>
  <c r="C62" i="5"/>
  <c r="C63" i="5"/>
  <c r="V63" i="5" s="1"/>
  <c r="C64" i="5"/>
  <c r="C65" i="5"/>
  <c r="C66" i="5"/>
  <c r="C67" i="5"/>
  <c r="C68" i="5"/>
  <c r="C69" i="5"/>
  <c r="C70" i="5"/>
  <c r="C71" i="5"/>
  <c r="C72" i="5"/>
  <c r="C73" i="5"/>
  <c r="C74" i="5"/>
  <c r="C75" i="5"/>
  <c r="C76" i="5"/>
  <c r="V76" i="5" s="1"/>
  <c r="C77" i="5"/>
  <c r="C78" i="5"/>
  <c r="C79" i="5"/>
  <c r="V79" i="5"/>
  <c r="G79" i="5"/>
  <c r="C80" i="5"/>
  <c r="C81" i="5"/>
  <c r="C82" i="5"/>
  <c r="V82" i="5" s="1"/>
  <c r="C83" i="5"/>
  <c r="C84" i="5"/>
  <c r="C85" i="5"/>
  <c r="C86" i="5"/>
  <c r="C87" i="5"/>
  <c r="AB87" i="5"/>
  <c r="C88" i="5"/>
  <c r="C89" i="5"/>
  <c r="C90" i="5"/>
  <c r="C91" i="5"/>
  <c r="C92" i="5"/>
  <c r="C93" i="5"/>
  <c r="B6" i="6"/>
  <c r="G60" i="6"/>
  <c r="B60" i="6"/>
  <c r="C94" i="5"/>
  <c r="C95" i="5"/>
  <c r="C96" i="5"/>
  <c r="C97" i="5"/>
  <c r="C98" i="5"/>
  <c r="C99" i="5"/>
  <c r="C100" i="5"/>
  <c r="C101" i="5"/>
  <c r="C102" i="5"/>
  <c r="V102" i="5" s="1"/>
  <c r="I102" i="5" s="1"/>
  <c r="C103" i="5"/>
  <c r="C104" i="5"/>
  <c r="C105" i="5"/>
  <c r="V105" i="5"/>
  <c r="C106" i="5"/>
  <c r="C107" i="5"/>
  <c r="C108" i="5"/>
  <c r="C109" i="5"/>
  <c r="C110" i="5"/>
  <c r="C111" i="5"/>
  <c r="C112" i="5"/>
  <c r="C113" i="5"/>
  <c r="V113" i="5" s="1"/>
  <c r="I113" i="5" s="1"/>
  <c r="C114" i="5"/>
  <c r="C115" i="5"/>
  <c r="C116" i="5"/>
  <c r="C117" i="5"/>
  <c r="C118" i="5"/>
  <c r="C119" i="5"/>
  <c r="C120" i="5"/>
  <c r="AB120" i="5"/>
  <c r="C121" i="5"/>
  <c r="C122" i="5"/>
  <c r="C123" i="5"/>
  <c r="C124" i="5"/>
  <c r="C125" i="5"/>
  <c r="C126" i="5"/>
  <c r="C127" i="5"/>
  <c r="C128" i="5"/>
  <c r="C129" i="5"/>
  <c r="V129" i="5"/>
  <c r="C130" i="5"/>
  <c r="C131" i="5"/>
  <c r="C132" i="5"/>
  <c r="C133" i="5"/>
  <c r="C134" i="5"/>
  <c r="V134" i="5" s="1"/>
  <c r="C135" i="5"/>
  <c r="C136" i="5"/>
  <c r="C137" i="5"/>
  <c r="C138" i="5"/>
  <c r="C139" i="5"/>
  <c r="C140" i="5"/>
  <c r="C141" i="5"/>
  <c r="C142" i="5"/>
  <c r="C143" i="5"/>
  <c r="C144" i="5"/>
  <c r="C145" i="5"/>
  <c r="V145" i="5"/>
  <c r="R145" i="5" s="1"/>
  <c r="C146" i="5"/>
  <c r="C147" i="5"/>
  <c r="C148" i="5"/>
  <c r="C149" i="5"/>
  <c r="C150" i="5"/>
  <c r="V150" i="5" s="1"/>
  <c r="I150" i="5" s="1"/>
  <c r="C151" i="5"/>
  <c r="C152" i="5"/>
  <c r="C153" i="5"/>
  <c r="C154" i="5"/>
  <c r="C155" i="5"/>
  <c r="C156" i="5"/>
  <c r="C157" i="5"/>
  <c r="C158" i="5"/>
  <c r="C159" i="5"/>
  <c r="C160" i="5"/>
  <c r="C161" i="5"/>
  <c r="V161" i="5" s="1"/>
  <c r="R161" i="5" s="1"/>
  <c r="C162" i="5"/>
  <c r="C163" i="5"/>
  <c r="C164" i="5"/>
  <c r="C165" i="5"/>
  <c r="C166" i="5"/>
  <c r="V166" i="5" s="1"/>
  <c r="I166" i="5" s="1"/>
  <c r="C167" i="5"/>
  <c r="C168" i="5"/>
  <c r="C169" i="5"/>
  <c r="C170" i="5"/>
  <c r="C171" i="5"/>
  <c r="C172" i="5"/>
  <c r="C173" i="5"/>
  <c r="C174" i="5"/>
  <c r="AB174" i="5"/>
  <c r="C175" i="5"/>
  <c r="C176" i="5"/>
  <c r="C177" i="5"/>
  <c r="C178" i="5"/>
  <c r="C179" i="5"/>
  <c r="C180" i="5"/>
  <c r="C181" i="5"/>
  <c r="C182" i="5"/>
  <c r="G182" i="5" s="1"/>
  <c r="V182" i="5"/>
  <c r="C183" i="5"/>
  <c r="C184" i="5"/>
  <c r="C185" i="5"/>
  <c r="V185" i="5"/>
  <c r="G185" i="5"/>
  <c r="C186" i="5"/>
  <c r="C187" i="5"/>
  <c r="C188" i="5"/>
  <c r="C189" i="5"/>
  <c r="C190" i="5"/>
  <c r="C191" i="5"/>
  <c r="C192" i="5"/>
  <c r="C193" i="5"/>
  <c r="V193" i="5" s="1"/>
  <c r="C194" i="5"/>
  <c r="C195" i="5"/>
  <c r="C196" i="5"/>
  <c r="C197" i="5"/>
  <c r="C198" i="5"/>
  <c r="V198" i="5"/>
  <c r="C199" i="5"/>
  <c r="C200" i="5"/>
  <c r="C201" i="5"/>
  <c r="C202" i="5"/>
  <c r="C203" i="5"/>
  <c r="C204" i="5"/>
  <c r="C205" i="5"/>
  <c r="C206" i="5"/>
  <c r="V206" i="5"/>
  <c r="C207" i="5"/>
  <c r="C208" i="5"/>
  <c r="C209" i="5"/>
  <c r="C210" i="5"/>
  <c r="C211" i="5"/>
  <c r="C212" i="5"/>
  <c r="C213" i="5"/>
  <c r="C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s="1"/>
  <c r="C242" i="5"/>
  <c r="C243" i="5"/>
  <c r="C244" i="5"/>
  <c r="C245" i="5"/>
  <c r="C246" i="5"/>
  <c r="V246" i="5"/>
  <c r="H246" i="5"/>
  <c r="C247" i="5"/>
  <c r="C248" i="5"/>
  <c r="C249" i="5"/>
  <c r="V249" i="5"/>
  <c r="E249" i="5"/>
  <c r="X249" i="5" s="1"/>
  <c r="C250" i="5"/>
  <c r="C251" i="5"/>
  <c r="C252" i="5"/>
  <c r="C253" i="5"/>
  <c r="C254" i="5"/>
  <c r="C255" i="5"/>
  <c r="C256" i="5"/>
  <c r="C257" i="5"/>
  <c r="V257" i="5" s="1"/>
  <c r="I257" i="5" s="1"/>
  <c r="C258" i="5"/>
  <c r="C259" i="5"/>
  <c r="C260" i="5"/>
  <c r="C261" i="5"/>
  <c r="C262" i="5"/>
  <c r="V262" i="5"/>
  <c r="R262" i="5" s="1"/>
  <c r="C263" i="5"/>
  <c r="C264" i="5"/>
  <c r="C265" i="5"/>
  <c r="C266" i="5"/>
  <c r="C267" i="5"/>
  <c r="C268" i="5"/>
  <c r="C269" i="5"/>
  <c r="C270" i="5"/>
  <c r="C271" i="5"/>
  <c r="C272" i="5"/>
  <c r="C273" i="5"/>
  <c r="C274" i="5"/>
  <c r="AB274" i="5" s="1"/>
  <c r="C275" i="5"/>
  <c r="C276" i="5"/>
  <c r="C277" i="5"/>
  <c r="C278" i="5"/>
  <c r="V278" i="5"/>
  <c r="H278" i="5" s="1"/>
  <c r="C279" i="5"/>
  <c r="C280" i="5"/>
  <c r="C281" i="5"/>
  <c r="V281" i="5"/>
  <c r="C282" i="5"/>
  <c r="C283" i="5"/>
  <c r="C284" i="5"/>
  <c r="C285" i="5"/>
  <c r="C286" i="5"/>
  <c r="AB286" i="5" s="1"/>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s="1"/>
  <c r="C311" i="5"/>
  <c r="C312" i="5"/>
  <c r="C313" i="5"/>
  <c r="V313" i="5"/>
  <c r="C314" i="5"/>
  <c r="C315" i="5"/>
  <c r="C316" i="5"/>
  <c r="C317" i="5"/>
  <c r="C318" i="5"/>
  <c r="AB318" i="5" s="1"/>
  <c r="C319" i="5"/>
  <c r="C320" i="5"/>
  <c r="C321" i="5"/>
  <c r="V321" i="5"/>
  <c r="J321" i="5"/>
  <c r="C322" i="5"/>
  <c r="C323" i="5"/>
  <c r="C324" i="5"/>
  <c r="C325" i="5"/>
  <c r="C326" i="5"/>
  <c r="AB326" i="5" s="1"/>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s="1"/>
  <c r="C359" i="5"/>
  <c r="C360" i="5"/>
  <c r="C361" i="5"/>
  <c r="V361" i="5"/>
  <c r="C362" i="5"/>
  <c r="C363" i="5"/>
  <c r="C364" i="5"/>
  <c r="C365" i="5"/>
  <c r="C366" i="5"/>
  <c r="AB366" i="5"/>
  <c r="C367" i="5"/>
  <c r="C368" i="5"/>
  <c r="C369" i="5"/>
  <c r="V369" i="5"/>
  <c r="C370" i="5"/>
  <c r="C371" i="5"/>
  <c r="C372" i="5"/>
  <c r="C373" i="5"/>
  <c r="C374" i="5"/>
  <c r="V374" i="5" s="1"/>
  <c r="C375" i="5"/>
  <c r="C376" i="5"/>
  <c r="C377" i="5"/>
  <c r="C378" i="5"/>
  <c r="C379" i="5"/>
  <c r="C380" i="5"/>
  <c r="V380" i="5"/>
  <c r="C381" i="5"/>
  <c r="C382" i="5"/>
  <c r="C383" i="5"/>
  <c r="C384" i="5"/>
  <c r="C385" i="5"/>
  <c r="V385" i="5" s="1"/>
  <c r="J385" i="5" s="1"/>
  <c r="C386" i="5"/>
  <c r="C387" i="5"/>
  <c r="C388" i="5"/>
  <c r="V388" i="5"/>
  <c r="C389" i="5"/>
  <c r="C390" i="5"/>
  <c r="V390" i="5"/>
  <c r="C391" i="5"/>
  <c r="C392" i="5"/>
  <c r="C393" i="5"/>
  <c r="AB393" i="5"/>
  <c r="C394" i="5"/>
  <c r="C395" i="5"/>
  <c r="C396" i="5"/>
  <c r="C397" i="5"/>
  <c r="C398" i="5"/>
  <c r="C399" i="5"/>
  <c r="C400" i="5"/>
  <c r="C401" i="5"/>
  <c r="C402" i="5"/>
  <c r="AB402" i="5" s="1"/>
  <c r="C403" i="5"/>
  <c r="C404" i="5"/>
  <c r="C405" i="5"/>
  <c r="C406" i="5"/>
  <c r="AB406" i="5"/>
  <c r="C407" i="5"/>
  <c r="C408" i="5"/>
  <c r="C409" i="5"/>
  <c r="V409" i="5"/>
  <c r="C410" i="5"/>
  <c r="V410" i="5" s="1"/>
  <c r="R410" i="5" s="1"/>
  <c r="C411" i="5"/>
  <c r="C412" i="5"/>
  <c r="V412" i="5"/>
  <c r="C413" i="5"/>
  <c r="C414" i="5"/>
  <c r="V414" i="5"/>
  <c r="C415" i="5"/>
  <c r="C416" i="5"/>
  <c r="C417" i="5"/>
  <c r="V417" i="5" s="1"/>
  <c r="H417" i="5" s="1"/>
  <c r="C418" i="5"/>
  <c r="C419" i="5"/>
  <c r="C420" i="5"/>
  <c r="V420" i="5" s="1"/>
  <c r="C421" i="5"/>
  <c r="C422" i="5"/>
  <c r="V422" i="5"/>
  <c r="R422" i="5" s="1"/>
  <c r="C423" i="5"/>
  <c r="C424" i="5"/>
  <c r="C425" i="5"/>
  <c r="C426" i="5"/>
  <c r="C427" i="5"/>
  <c r="C428" i="5"/>
  <c r="V428" i="5"/>
  <c r="I428" i="5" s="1"/>
  <c r="C429" i="5"/>
  <c r="C430" i="5"/>
  <c r="C431" i="5"/>
  <c r="C432" i="5"/>
  <c r="C433" i="5"/>
  <c r="V433" i="5"/>
  <c r="C434" i="5"/>
  <c r="C435" i="5"/>
  <c r="C436" i="5"/>
  <c r="C437" i="5"/>
  <c r="C438" i="5"/>
  <c r="AB438" i="5"/>
  <c r="C439" i="5"/>
  <c r="C440" i="5"/>
  <c r="C441" i="5"/>
  <c r="V441" i="5" s="1"/>
  <c r="E441" i="5" s="1"/>
  <c r="X441" i="5" s="1"/>
  <c r="C442" i="5"/>
  <c r="AB442" i="5"/>
  <c r="C443" i="5"/>
  <c r="C444" i="5"/>
  <c r="V444" i="5"/>
  <c r="C445" i="5"/>
  <c r="C446" i="5"/>
  <c r="V446" i="5"/>
  <c r="F446" i="5" s="1"/>
  <c r="C447" i="5"/>
  <c r="C448" i="5"/>
  <c r="C449" i="5"/>
  <c r="C450" i="5"/>
  <c r="C451" i="5"/>
  <c r="C452" i="5"/>
  <c r="V452" i="5"/>
  <c r="H452" i="5" s="1"/>
  <c r="C453" i="5"/>
  <c r="C454" i="5"/>
  <c r="C455" i="5"/>
  <c r="C456" i="5"/>
  <c r="C457" i="5"/>
  <c r="V457" i="5" s="1"/>
  <c r="C458" i="5"/>
  <c r="C459" i="5"/>
  <c r="C460" i="5"/>
  <c r="V460" i="5"/>
  <c r="C461" i="5"/>
  <c r="C462" i="5"/>
  <c r="V462" i="5"/>
  <c r="E462" i="5" s="1"/>
  <c r="X462" i="5" s="1"/>
  <c r="C463" i="5"/>
  <c r="C464" i="5"/>
  <c r="C465" i="5"/>
  <c r="C466" i="5"/>
  <c r="C467" i="5"/>
  <c r="C468" i="5"/>
  <c r="C469" i="5"/>
  <c r="C470" i="5"/>
  <c r="C471" i="5"/>
  <c r="C472" i="5"/>
  <c r="C473" i="5"/>
  <c r="C474" i="5"/>
  <c r="C475" i="5"/>
  <c r="C476" i="5"/>
  <c r="V476" i="5"/>
  <c r="F476" i="5" s="1"/>
  <c r="C477" i="5"/>
  <c r="C478" i="5"/>
  <c r="V478" i="5" s="1"/>
  <c r="I478" i="5" s="1"/>
  <c r="C479" i="5"/>
  <c r="C480" i="5"/>
  <c r="C481" i="5"/>
  <c r="C482" i="5"/>
  <c r="C483" i="5"/>
  <c r="C484" i="5"/>
  <c r="V484" i="5" s="1"/>
  <c r="C485" i="5"/>
  <c r="C486" i="5"/>
  <c r="C487" i="5"/>
  <c r="C488" i="5"/>
  <c r="C489" i="5"/>
  <c r="C490" i="5"/>
  <c r="C491" i="5"/>
  <c r="C492" i="5"/>
  <c r="C493" i="5"/>
  <c r="C494" i="5"/>
  <c r="V494" i="5" s="1"/>
  <c r="J494" i="5" s="1"/>
  <c r="C495" i="5"/>
  <c r="C496" i="5"/>
  <c r="C497" i="5"/>
  <c r="V497" i="5" s="1"/>
  <c r="R497" i="5" s="1"/>
  <c r="C498" i="5"/>
  <c r="C499" i="5"/>
  <c r="C500" i="5"/>
  <c r="V500" i="5" s="1"/>
  <c r="G500" i="5" s="1"/>
  <c r="C501" i="5"/>
  <c r="C502" i="5"/>
  <c r="AB502" i="5" s="1"/>
  <c r="C503" i="5"/>
  <c r="C504" i="5"/>
  <c r="C505" i="5"/>
  <c r="AB505" i="5" s="1"/>
  <c r="C506" i="5"/>
  <c r="C507" i="5"/>
  <c r="C508" i="5"/>
  <c r="C509" i="5"/>
  <c r="C510" i="5"/>
  <c r="V510" i="5" s="1"/>
  <c r="H510" i="5" s="1"/>
  <c r="C511" i="5"/>
  <c r="C512" i="5"/>
  <c r="C513" i="5"/>
  <c r="V513" i="5" s="1"/>
  <c r="R513" i="5" s="1"/>
  <c r="C514" i="5"/>
  <c r="C515" i="5"/>
  <c r="C516" i="5"/>
  <c r="V516" i="5" s="1"/>
  <c r="H516" i="5" s="1"/>
  <c r="C517" i="5"/>
  <c r="C518" i="5"/>
  <c r="C519" i="5"/>
  <c r="C520" i="5"/>
  <c r="C521" i="5"/>
  <c r="C522" i="5"/>
  <c r="C523" i="5"/>
  <c r="C524" i="5"/>
  <c r="C525" i="5"/>
  <c r="C526" i="5"/>
  <c r="V526" i="5" s="1"/>
  <c r="C527" i="5"/>
  <c r="C528" i="5"/>
  <c r="C529" i="5"/>
  <c r="AB529" i="5" s="1"/>
  <c r="C530" i="5"/>
  <c r="C531" i="5"/>
  <c r="C532" i="5"/>
  <c r="V532" i="5" s="1"/>
  <c r="C533" i="5"/>
  <c r="C534" i="5"/>
  <c r="V534" i="5"/>
  <c r="F534" i="5" s="1"/>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V564" i="5" s="1"/>
  <c r="C565" i="5"/>
  <c r="C566" i="5"/>
  <c r="V566" i="5"/>
  <c r="C567" i="5"/>
  <c r="C568" i="5"/>
  <c r="C569" i="5"/>
  <c r="C570" i="5"/>
  <c r="C571" i="5"/>
  <c r="C572" i="5"/>
  <c r="C573" i="5"/>
  <c r="C574" i="5"/>
  <c r="V574" i="5" s="1"/>
  <c r="C575" i="5"/>
  <c r="C576" i="5"/>
  <c r="C577" i="5"/>
  <c r="V577" i="5"/>
  <c r="F577" i="5" s="1"/>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s="1"/>
  <c r="C599" i="5"/>
  <c r="C600" i="5"/>
  <c r="C601" i="5"/>
  <c r="V601" i="5"/>
  <c r="I601" i="5" s="1"/>
  <c r="C602" i="5"/>
  <c r="C603" i="5"/>
  <c r="C604" i="5"/>
  <c r="V604" i="5"/>
  <c r="F604" i="5" s="1"/>
  <c r="C605" i="5"/>
  <c r="C606" i="5"/>
  <c r="V606" i="5" s="1"/>
  <c r="E606" i="5" s="1"/>
  <c r="X606" i="5" s="1"/>
  <c r="C607" i="5"/>
  <c r="C608" i="5"/>
  <c r="C609" i="5"/>
  <c r="C610" i="5"/>
  <c r="V610" i="5"/>
  <c r="C611" i="5"/>
  <c r="C612" i="5"/>
  <c r="V612" i="5" s="1"/>
  <c r="C613" i="5"/>
  <c r="C614" i="5"/>
  <c r="V614" i="5"/>
  <c r="E614" i="5" s="1"/>
  <c r="X614" i="5" s="1"/>
  <c r="C615" i="5"/>
  <c r="C616" i="5"/>
  <c r="C617" i="5"/>
  <c r="AB617" i="5" s="1"/>
  <c r="C618" i="5"/>
  <c r="C619" i="5"/>
  <c r="C620" i="5"/>
  <c r="V620" i="5" s="1"/>
  <c r="C621" i="5"/>
  <c r="C622" i="5"/>
  <c r="V622" i="5" s="1"/>
  <c r="R622" i="5" s="1"/>
  <c r="C623" i="5"/>
  <c r="C624" i="5"/>
  <c r="C625" i="5"/>
  <c r="V625" i="5" s="1"/>
  <c r="C626" i="5"/>
  <c r="C627" i="5"/>
  <c r="C628" i="5"/>
  <c r="C629" i="5"/>
  <c r="C630" i="5"/>
  <c r="V630" i="5" s="1"/>
  <c r="C631" i="5"/>
  <c r="C632" i="5"/>
  <c r="C633" i="5"/>
  <c r="C634" i="5"/>
  <c r="C635" i="5"/>
  <c r="C636" i="5"/>
  <c r="C637" i="5"/>
  <c r="C638" i="5"/>
  <c r="V638" i="5"/>
  <c r="C639" i="5"/>
  <c r="C640" i="5"/>
  <c r="C641" i="5"/>
  <c r="C642" i="5"/>
  <c r="C643" i="5"/>
  <c r="C644" i="5"/>
  <c r="C645" i="5"/>
  <c r="C646" i="5"/>
  <c r="V646" i="5"/>
  <c r="E646" i="5" s="1"/>
  <c r="X646" i="5" s="1"/>
  <c r="C647" i="5"/>
  <c r="C648" i="5"/>
  <c r="C649" i="5"/>
  <c r="V649" i="5"/>
  <c r="C650" i="5"/>
  <c r="C651" i="5"/>
  <c r="C652" i="5"/>
  <c r="C653" i="5"/>
  <c r="C654" i="5"/>
  <c r="C655" i="5"/>
  <c r="C656" i="5"/>
  <c r="C657" i="5"/>
  <c r="V657" i="5" s="1"/>
  <c r="I657" i="5" s="1"/>
  <c r="C658" i="5"/>
  <c r="C659" i="5"/>
  <c r="C660" i="5"/>
  <c r="V660" i="5"/>
  <c r="C661" i="5"/>
  <c r="C662" i="5"/>
  <c r="C663" i="5"/>
  <c r="C664" i="5"/>
  <c r="C665" i="5"/>
  <c r="V665" i="5" s="1"/>
  <c r="H665" i="5" s="1"/>
  <c r="C666" i="5"/>
  <c r="C667" i="5"/>
  <c r="C668" i="5"/>
  <c r="V668" i="5" s="1"/>
  <c r="C669" i="5"/>
  <c r="C670" i="5"/>
  <c r="C671" i="5"/>
  <c r="C672" i="5"/>
  <c r="G672" i="5" s="1"/>
  <c r="V672" i="5"/>
  <c r="C673" i="5"/>
  <c r="C674" i="5"/>
  <c r="C675" i="5"/>
  <c r="C676" i="5"/>
  <c r="C677" i="5"/>
  <c r="C678" i="5"/>
  <c r="V678" i="5"/>
  <c r="C679" i="5"/>
  <c r="C680" i="5"/>
  <c r="C681" i="5"/>
  <c r="C682" i="5"/>
  <c r="C683" i="5"/>
  <c r="C684" i="5"/>
  <c r="C685" i="5"/>
  <c r="C686" i="5"/>
  <c r="V686" i="5" s="1"/>
  <c r="C687" i="5"/>
  <c r="C688" i="5"/>
  <c r="C689" i="5"/>
  <c r="V689" i="5"/>
  <c r="C690" i="5"/>
  <c r="C691" i="5"/>
  <c r="C692" i="5"/>
  <c r="C693" i="5"/>
  <c r="C694" i="5"/>
  <c r="V694" i="5" s="1"/>
  <c r="J694" i="5" s="1"/>
  <c r="C695" i="5"/>
  <c r="C696" i="5"/>
  <c r="V696" i="5" s="1"/>
  <c r="C697" i="5"/>
  <c r="C698" i="5"/>
  <c r="C699" i="5"/>
  <c r="C700" i="5"/>
  <c r="C701" i="5"/>
  <c r="C702" i="5"/>
  <c r="V702" i="5"/>
  <c r="J702" i="5" s="1"/>
  <c r="C703" i="5"/>
  <c r="C704" i="5"/>
  <c r="C705" i="5"/>
  <c r="C706" i="5"/>
  <c r="C707" i="5"/>
  <c r="C708" i="5"/>
  <c r="C709" i="5"/>
  <c r="C710" i="5"/>
  <c r="V710" i="5"/>
  <c r="I710" i="5" s="1"/>
  <c r="C711" i="5"/>
  <c r="C712" i="5"/>
  <c r="V712" i="5" s="1"/>
  <c r="F712" i="5" s="1"/>
  <c r="C713" i="5"/>
  <c r="AB713" i="5" s="1"/>
  <c r="C714" i="5"/>
  <c r="C715" i="5"/>
  <c r="C716" i="5"/>
  <c r="C717" i="5"/>
  <c r="C718" i="5"/>
  <c r="V718" i="5" s="1"/>
  <c r="C719" i="5"/>
  <c r="C720" i="5"/>
  <c r="V720" i="5"/>
  <c r="C721" i="5"/>
  <c r="C722" i="5"/>
  <c r="C723" i="5"/>
  <c r="C724" i="5"/>
  <c r="C725" i="5"/>
  <c r="C726" i="5"/>
  <c r="V726" i="5" s="1"/>
  <c r="C727" i="5"/>
  <c r="C728" i="5"/>
  <c r="V728" i="5"/>
  <c r="H728" i="5"/>
  <c r="C729" i="5"/>
  <c r="V729" i="5" s="1"/>
  <c r="J729" i="5"/>
  <c r="C730" i="5"/>
  <c r="C731" i="5"/>
  <c r="C732" i="5"/>
  <c r="C733" i="5"/>
  <c r="C734" i="5"/>
  <c r="C735" i="5"/>
  <c r="C736" i="5"/>
  <c r="V736" i="5"/>
  <c r="C737" i="5"/>
  <c r="C738" i="5"/>
  <c r="C739" i="5"/>
  <c r="C740" i="5"/>
  <c r="C741" i="5"/>
  <c r="C742" i="5"/>
  <c r="G742" i="5" s="1"/>
  <c r="V742" i="5"/>
  <c r="C743" i="5"/>
  <c r="C744" i="5"/>
  <c r="V744" i="5"/>
  <c r="H744" i="5"/>
  <c r="C745" i="5"/>
  <c r="C746" i="5"/>
  <c r="C747" i="5"/>
  <c r="C748" i="5"/>
  <c r="C749" i="5"/>
  <c r="C750" i="5"/>
  <c r="V750" i="5"/>
  <c r="C751" i="5"/>
  <c r="C752" i="5"/>
  <c r="V752" i="5" s="1"/>
  <c r="J752" i="5"/>
  <c r="C753" i="5"/>
  <c r="AB753" i="5"/>
  <c r="C754" i="5"/>
  <c r="C755" i="5"/>
  <c r="C756" i="5"/>
  <c r="C757" i="5"/>
  <c r="C758" i="5"/>
  <c r="C759" i="5"/>
  <c r="C760" i="5"/>
  <c r="V760" i="5"/>
  <c r="C761" i="5"/>
  <c r="C762" i="5"/>
  <c r="AB762" i="5"/>
  <c r="C763" i="5"/>
  <c r="C764" i="5"/>
  <c r="C765" i="5"/>
  <c r="C766" i="5"/>
  <c r="V766" i="5"/>
  <c r="C767" i="5"/>
  <c r="C768" i="5"/>
  <c r="C769" i="5"/>
  <c r="V769" i="5" s="1"/>
  <c r="E769" i="5" s="1"/>
  <c r="X769" i="5" s="1"/>
  <c r="C770" i="5"/>
  <c r="C771" i="5"/>
  <c r="C772" i="5"/>
  <c r="V772" i="5" s="1"/>
  <c r="G772" i="5" s="1"/>
  <c r="C773" i="5"/>
  <c r="C774" i="5"/>
  <c r="V774" i="5" s="1"/>
  <c r="C775" i="5"/>
  <c r="C776" i="5"/>
  <c r="C777" i="5"/>
  <c r="C778" i="5"/>
  <c r="C779" i="5"/>
  <c r="C780" i="5"/>
  <c r="C781" i="5"/>
  <c r="C782" i="5"/>
  <c r="V782" i="5"/>
  <c r="C783" i="5"/>
  <c r="C784" i="5"/>
  <c r="C785" i="5"/>
  <c r="C786" i="5"/>
  <c r="C787" i="5"/>
  <c r="C788" i="5"/>
  <c r="C789" i="5"/>
  <c r="C790" i="5"/>
  <c r="V790" i="5" s="1"/>
  <c r="C791" i="5"/>
  <c r="C792" i="5"/>
  <c r="C793" i="5"/>
  <c r="V793" i="5"/>
  <c r="C794" i="5"/>
  <c r="C795" i="5"/>
  <c r="C796" i="5"/>
  <c r="C797" i="5"/>
  <c r="C798" i="5"/>
  <c r="V798" i="5" s="1"/>
  <c r="I798" i="5" s="1"/>
  <c r="C799" i="5"/>
  <c r="C800" i="5"/>
  <c r="AB800" i="5" s="1"/>
  <c r="C801" i="5"/>
  <c r="C802" i="5"/>
  <c r="C803" i="5"/>
  <c r="V803" i="5" s="1"/>
  <c r="C804" i="5"/>
  <c r="C805" i="5"/>
  <c r="C806" i="5"/>
  <c r="V806" i="5" s="1"/>
  <c r="F806" i="5"/>
  <c r="C807" i="5"/>
  <c r="C808" i="5"/>
  <c r="C809" i="5"/>
  <c r="C810" i="5"/>
  <c r="C811" i="5"/>
  <c r="C812" i="5"/>
  <c r="C813" i="5"/>
  <c r="C814" i="5"/>
  <c r="AB814" i="5" s="1"/>
  <c r="C815" i="5"/>
  <c r="C816" i="5"/>
  <c r="C817" i="5"/>
  <c r="C818" i="5"/>
  <c r="C819" i="5"/>
  <c r="C820" i="5"/>
  <c r="V820" i="5"/>
  <c r="R820" i="5" s="1"/>
  <c r="C821" i="5"/>
  <c r="C822" i="5"/>
  <c r="V822" i="5"/>
  <c r="C823" i="5"/>
  <c r="C824" i="5"/>
  <c r="C825" i="5"/>
  <c r="V825" i="5"/>
  <c r="H825" i="5" s="1"/>
  <c r="C826" i="5"/>
  <c r="C827" i="5"/>
  <c r="C828" i="5"/>
  <c r="C829" i="5"/>
  <c r="C830" i="5"/>
  <c r="V830" i="5" s="1"/>
  <c r="R830" i="5"/>
  <c r="C831" i="5"/>
  <c r="C832" i="5"/>
  <c r="C833" i="5"/>
  <c r="AB833" i="5"/>
  <c r="C834" i="5"/>
  <c r="C835" i="5"/>
  <c r="C836" i="5"/>
  <c r="C837" i="5"/>
  <c r="C838" i="5"/>
  <c r="V838" i="5"/>
  <c r="C839" i="5"/>
  <c r="C840" i="5"/>
  <c r="C841" i="5"/>
  <c r="AB841" i="5" s="1"/>
  <c r="C842" i="5"/>
  <c r="C843" i="5"/>
  <c r="C844" i="5"/>
  <c r="C845" i="5"/>
  <c r="C846" i="5"/>
  <c r="V846" i="5"/>
  <c r="R846" i="5"/>
  <c r="C847" i="5"/>
  <c r="C848" i="5"/>
  <c r="C849" i="5"/>
  <c r="C850" i="5"/>
  <c r="C851" i="5"/>
  <c r="C852" i="5"/>
  <c r="C853" i="5"/>
  <c r="C854" i="5"/>
  <c r="V854" i="5" s="1"/>
  <c r="C855" i="5"/>
  <c r="C856" i="5"/>
  <c r="C857" i="5"/>
  <c r="C858" i="5"/>
  <c r="C859" i="5"/>
  <c r="C860" i="5"/>
  <c r="C861" i="5"/>
  <c r="C862" i="5"/>
  <c r="V862" i="5" s="1"/>
  <c r="C863" i="5"/>
  <c r="C864" i="5"/>
  <c r="C865" i="5"/>
  <c r="C866" i="5"/>
  <c r="C867" i="5"/>
  <c r="V867" i="5"/>
  <c r="C868" i="5"/>
  <c r="C869" i="5"/>
  <c r="C870" i="5"/>
  <c r="V870" i="5" s="1"/>
  <c r="C871" i="5"/>
  <c r="C872" i="5"/>
  <c r="C873" i="5"/>
  <c r="V873" i="5"/>
  <c r="H873" i="5" s="1"/>
  <c r="C874" i="5"/>
  <c r="C875" i="5"/>
  <c r="C876" i="5"/>
  <c r="C877" i="5"/>
  <c r="C878" i="5"/>
  <c r="V878" i="5"/>
  <c r="C879" i="5"/>
  <c r="C880" i="5"/>
  <c r="C881" i="5"/>
  <c r="C882" i="5"/>
  <c r="C883" i="5"/>
  <c r="C884" i="5"/>
  <c r="C885" i="5"/>
  <c r="C886" i="5"/>
  <c r="V886" i="5"/>
  <c r="F886" i="5" s="1"/>
  <c r="C887" i="5"/>
  <c r="C888" i="5"/>
  <c r="C889" i="5"/>
  <c r="V889" i="5"/>
  <c r="C890" i="5"/>
  <c r="C891" i="5"/>
  <c r="C892" i="5"/>
  <c r="C893" i="5"/>
  <c r="C894" i="5"/>
  <c r="AB894" i="5" s="1"/>
  <c r="C895" i="5"/>
  <c r="C896" i="5"/>
  <c r="C897" i="5"/>
  <c r="C898" i="5"/>
  <c r="C899" i="5"/>
  <c r="C900" i="5"/>
  <c r="C901" i="5"/>
  <c r="C902" i="5"/>
  <c r="C903" i="5"/>
  <c r="C904" i="5"/>
  <c r="C905" i="5"/>
  <c r="V905" i="5"/>
  <c r="R905" i="5" s="1"/>
  <c r="C906" i="5"/>
  <c r="C907" i="5"/>
  <c r="C908" i="5"/>
  <c r="C909" i="5"/>
  <c r="C910" i="5"/>
  <c r="V910" i="5"/>
  <c r="C911" i="5"/>
  <c r="C912" i="5"/>
  <c r="C913" i="5"/>
  <c r="C914" i="5"/>
  <c r="C915" i="5"/>
  <c r="C916" i="5"/>
  <c r="C917" i="5"/>
  <c r="C918" i="5"/>
  <c r="AB918" i="5"/>
  <c r="C919" i="5"/>
  <c r="C920" i="5"/>
  <c r="C921" i="5"/>
  <c r="V921" i="5" s="1"/>
  <c r="E921" i="5" s="1"/>
  <c r="X921" i="5" s="1"/>
  <c r="C922" i="5"/>
  <c r="C923" i="5"/>
  <c r="C924" i="5"/>
  <c r="C925" i="5"/>
  <c r="C926" i="5"/>
  <c r="AB926" i="5"/>
  <c r="C927" i="5"/>
  <c r="C928" i="5"/>
  <c r="C929" i="5"/>
  <c r="C930" i="5"/>
  <c r="AB930" i="5"/>
  <c r="C931" i="5"/>
  <c r="C932" i="5"/>
  <c r="V932" i="5"/>
  <c r="C933" i="5"/>
  <c r="C934" i="5"/>
  <c r="V934" i="5" s="1"/>
  <c r="C935" i="5"/>
  <c r="C936" i="5"/>
  <c r="C937" i="5"/>
  <c r="C938" i="5"/>
  <c r="V938" i="5"/>
  <c r="C939" i="5"/>
  <c r="C940" i="5"/>
  <c r="V940" i="5" s="1"/>
  <c r="H940" i="5" s="1"/>
  <c r="C941" i="5"/>
  <c r="C942" i="5"/>
  <c r="C943" i="5"/>
  <c r="C944" i="5"/>
  <c r="C945" i="5"/>
  <c r="C946" i="5"/>
  <c r="C947" i="5"/>
  <c r="C948" i="5"/>
  <c r="C949" i="5"/>
  <c r="C950" i="5"/>
  <c r="AB950" i="5" s="1"/>
  <c r="C951" i="5"/>
  <c r="C952" i="5"/>
  <c r="C953" i="5"/>
  <c r="V953" i="5" s="1"/>
  <c r="H953" i="5" s="1"/>
  <c r="C954" i="5"/>
  <c r="C955" i="5"/>
  <c r="C956" i="5"/>
  <c r="C957" i="5"/>
  <c r="C958" i="5"/>
  <c r="V958" i="5"/>
  <c r="E958" i="5" s="1"/>
  <c r="X958" i="5" s="1"/>
  <c r="C959" i="5"/>
  <c r="C960" i="5"/>
  <c r="C961" i="5"/>
  <c r="C962" i="5"/>
  <c r="C963" i="5"/>
  <c r="C964" i="5"/>
  <c r="V964" i="5"/>
  <c r="G964" i="5" s="1"/>
  <c r="C965" i="5"/>
  <c r="C966" i="5"/>
  <c r="V966" i="5" s="1"/>
  <c r="F966" i="5" s="1"/>
  <c r="C967" i="5"/>
  <c r="C968" i="5"/>
  <c r="C969" i="5"/>
  <c r="C970" i="5"/>
  <c r="C971" i="5"/>
  <c r="V971" i="5"/>
  <c r="J971" i="5" s="1"/>
  <c r="C972" i="5"/>
  <c r="V972" i="5"/>
  <c r="C973" i="5"/>
  <c r="C974" i="5"/>
  <c r="C975" i="5"/>
  <c r="C976" i="5"/>
  <c r="C977" i="5"/>
  <c r="V977" i="5" s="1"/>
  <c r="R977" i="5" s="1"/>
  <c r="C978" i="5"/>
  <c r="C979" i="5"/>
  <c r="V979" i="5"/>
  <c r="C980" i="5"/>
  <c r="V980" i="5"/>
  <c r="C981" i="5"/>
  <c r="C982" i="5"/>
  <c r="V982" i="5" s="1"/>
  <c r="C983" i="5"/>
  <c r="C984" i="5"/>
  <c r="C985" i="5"/>
  <c r="C986" i="5"/>
  <c r="C987" i="5"/>
  <c r="C988" i="5"/>
  <c r="C989" i="5"/>
  <c r="C990" i="5"/>
  <c r="C991" i="5"/>
  <c r="C992" i="5"/>
  <c r="C993" i="5"/>
  <c r="C994" i="5"/>
  <c r="C995" i="5"/>
  <c r="C996" i="5"/>
  <c r="V996" i="5" s="1"/>
  <c r="C997" i="5"/>
  <c r="V997" i="5" s="1"/>
  <c r="C998" i="5"/>
  <c r="V998" i="5"/>
  <c r="I998" i="5" s="1"/>
  <c r="C999" i="5"/>
  <c r="C1000" i="5"/>
  <c r="C1001" i="5"/>
  <c r="AB1001" i="5" s="1"/>
  <c r="C1002" i="5"/>
  <c r="C1003" i="5"/>
  <c r="C1004" i="5"/>
  <c r="V1004" i="5" s="1"/>
  <c r="R1004" i="5" s="1"/>
  <c r="C1005" i="5"/>
  <c r="C1006" i="5"/>
  <c r="V1006" i="5" s="1"/>
  <c r="G1006" i="5"/>
  <c r="C1007" i="5"/>
  <c r="C1008" i="5"/>
  <c r="C1009" i="5"/>
  <c r="V1009" i="5"/>
  <c r="H1009" i="5"/>
  <c r="C1010" i="5"/>
  <c r="C1011" i="5"/>
  <c r="C1012" i="5"/>
  <c r="C1013" i="5"/>
  <c r="C1014" i="5"/>
  <c r="C1015" i="5"/>
  <c r="C1016" i="5"/>
  <c r="C1017" i="5"/>
  <c r="C1018" i="5"/>
  <c r="C1019" i="5"/>
  <c r="V1019" i="5" s="1"/>
  <c r="C1020" i="5"/>
  <c r="V1020" i="5"/>
  <c r="C1021" i="5"/>
  <c r="C1022" i="5"/>
  <c r="V1022" i="5"/>
  <c r="E1022" i="5" s="1"/>
  <c r="X1022" i="5" s="1"/>
  <c r="C1023" i="5"/>
  <c r="C1024" i="5"/>
  <c r="C1025" i="5"/>
  <c r="C1026" i="5"/>
  <c r="C1027" i="5"/>
  <c r="V1027" i="5" s="1"/>
  <c r="H1027" i="5" s="1"/>
  <c r="C1028" i="5"/>
  <c r="C1029" i="5"/>
  <c r="C1030" i="5"/>
  <c r="AB1030" i="5"/>
  <c r="C1031" i="5"/>
  <c r="C1032" i="5"/>
  <c r="C1033" i="5"/>
  <c r="V1033" i="5"/>
  <c r="I1033" i="5" s="1"/>
  <c r="C1034" i="5"/>
  <c r="C1035" i="5"/>
  <c r="V1035" i="5"/>
  <c r="C1036" i="5"/>
  <c r="C1037" i="5"/>
  <c r="C1038" i="5"/>
  <c r="V1038" i="5"/>
  <c r="C1039" i="5"/>
  <c r="C1040" i="5"/>
  <c r="C1041" i="5"/>
  <c r="V1041" i="5"/>
  <c r="F1041" i="5"/>
  <c r="C1042" i="5"/>
  <c r="C1043" i="5"/>
  <c r="C1044" i="5"/>
  <c r="V1044" i="5" s="1"/>
  <c r="H1044" i="5" s="1"/>
  <c r="C1045" i="5"/>
  <c r="C1046" i="5"/>
  <c r="V1046" i="5"/>
  <c r="J1046" i="5" s="1"/>
  <c r="C1047" i="5"/>
  <c r="C1048" i="5"/>
  <c r="C1049" i="5"/>
  <c r="C1050" i="5"/>
  <c r="C1051" i="5"/>
  <c r="V1051" i="5"/>
  <c r="C1052" i="5"/>
  <c r="V1052" i="5" s="1"/>
  <c r="I1052" i="5" s="1"/>
  <c r="C1053" i="5"/>
  <c r="C1054" i="5"/>
  <c r="V1054" i="5"/>
  <c r="R1054" i="5" s="1"/>
  <c r="C1055" i="5"/>
  <c r="C1056" i="5"/>
  <c r="C1057" i="5"/>
  <c r="C1058" i="5"/>
  <c r="V1058" i="5"/>
  <c r="C1059" i="5"/>
  <c r="V1059" i="5"/>
  <c r="C1060" i="5"/>
  <c r="V1060" i="5"/>
  <c r="F1060" i="5"/>
  <c r="C1061" i="5"/>
  <c r="C1062" i="5"/>
  <c r="V1062" i="5"/>
  <c r="R1062" i="5" s="1"/>
  <c r="C1063" i="5"/>
  <c r="C1064" i="5"/>
  <c r="C1065" i="5"/>
  <c r="AB1065" i="5"/>
  <c r="C1066" i="5"/>
  <c r="V1066" i="5" s="1"/>
  <c r="C1067" i="5"/>
  <c r="C1068" i="5"/>
  <c r="V1068" i="5"/>
  <c r="I1068" i="5" s="1"/>
  <c r="C1069" i="5"/>
  <c r="C1070" i="5"/>
  <c r="AB1070" i="5" s="1"/>
  <c r="C1071" i="5"/>
  <c r="C1072" i="5"/>
  <c r="C1073" i="5"/>
  <c r="AB1073" i="5"/>
  <c r="C1074" i="5"/>
  <c r="C1075" i="5"/>
  <c r="C1076" i="5"/>
  <c r="V1076" i="5" s="1"/>
  <c r="R1076" i="5" s="1"/>
  <c r="C1077" i="5"/>
  <c r="C1078" i="5"/>
  <c r="AB1078" i="5"/>
  <c r="C1079" i="5"/>
  <c r="C1080" i="5"/>
  <c r="C1081" i="5"/>
  <c r="C1082" i="5"/>
  <c r="C1083" i="5"/>
  <c r="C1084" i="5"/>
  <c r="C1085" i="5"/>
  <c r="C1086" i="5"/>
  <c r="V1086" i="5" s="1"/>
  <c r="C1087" i="5"/>
  <c r="C1088" i="5"/>
  <c r="V1088" i="5" s="1"/>
  <c r="I1088" i="5" s="1"/>
  <c r="C1089" i="5"/>
  <c r="C1090" i="5"/>
  <c r="C1091" i="5"/>
  <c r="V1091" i="5" s="1"/>
  <c r="C1092" i="5"/>
  <c r="C1093" i="5"/>
  <c r="C1094" i="5"/>
  <c r="C1095" i="5"/>
  <c r="C1096" i="5"/>
  <c r="C1097" i="5"/>
  <c r="C1098" i="5"/>
  <c r="C1099" i="5"/>
  <c r="C1100" i="5"/>
  <c r="C1101" i="5"/>
  <c r="C1102" i="5"/>
  <c r="C1103" i="5"/>
  <c r="C1104" i="5"/>
  <c r="V1104" i="5"/>
  <c r="E1104" i="5" s="1"/>
  <c r="X1104" i="5" s="1"/>
  <c r="C1105" i="5"/>
  <c r="C1106" i="5"/>
  <c r="C1107" i="5"/>
  <c r="V1107" i="5" s="1"/>
  <c r="C1108" i="5"/>
  <c r="C1109" i="5"/>
  <c r="C1110" i="5"/>
  <c r="V1110" i="5" s="1"/>
  <c r="C1111" i="5"/>
  <c r="C1112" i="5"/>
  <c r="V1112" i="5" s="1"/>
  <c r="C1113" i="5"/>
  <c r="C1114" i="5"/>
  <c r="C1115" i="5"/>
  <c r="C1116" i="5"/>
  <c r="V1116" i="5" s="1"/>
  <c r="C1117" i="5"/>
  <c r="C1118" i="5"/>
  <c r="AB1118" i="5" s="1"/>
  <c r="C1119" i="5"/>
  <c r="C1120" i="5"/>
  <c r="V1120" i="5" s="1"/>
  <c r="I1120" i="5" s="1"/>
  <c r="C1121" i="5"/>
  <c r="C1122" i="5"/>
  <c r="C1123" i="5"/>
  <c r="V1123" i="5" s="1"/>
  <c r="C1124" i="5"/>
  <c r="C1125" i="5"/>
  <c r="C1126" i="5"/>
  <c r="V1126" i="5"/>
  <c r="C1127" i="5"/>
  <c r="C1128" i="5"/>
  <c r="V1128" i="5"/>
  <c r="C1129" i="5"/>
  <c r="C1130" i="5"/>
  <c r="C1131" i="5"/>
  <c r="V1131" i="5" s="1"/>
  <c r="R1131" i="5" s="1"/>
  <c r="C1132" i="5"/>
  <c r="V1132" i="5"/>
  <c r="I1132" i="5"/>
  <c r="C1133" i="5"/>
  <c r="C1134" i="5"/>
  <c r="V1134" i="5"/>
  <c r="C1135" i="5"/>
  <c r="C1136" i="5"/>
  <c r="V1136" i="5" s="1"/>
  <c r="C1137" i="5"/>
  <c r="V1137" i="5"/>
  <c r="C1138" i="5"/>
  <c r="C1139" i="5"/>
  <c r="C1140" i="5"/>
  <c r="C1141" i="5"/>
  <c r="C1142" i="5"/>
  <c r="V1142" i="5" s="1"/>
  <c r="C1143" i="5"/>
  <c r="C1144" i="5"/>
  <c r="V1144" i="5" s="1"/>
  <c r="C1145" i="5"/>
  <c r="V1145" i="5"/>
  <c r="H1145" i="5" s="1"/>
  <c r="C1146" i="5"/>
  <c r="C1147" i="5"/>
  <c r="C1148" i="5"/>
  <c r="C1149" i="5"/>
  <c r="C1150" i="5"/>
  <c r="V1150" i="5" s="1"/>
  <c r="C1151" i="5"/>
  <c r="C1152" i="5"/>
  <c r="V1152" i="5"/>
  <c r="F1152" i="5" s="1"/>
  <c r="C1153" i="5"/>
  <c r="C1154" i="5"/>
  <c r="C1155" i="5"/>
  <c r="C1156" i="5"/>
  <c r="V1156" i="5"/>
  <c r="I1156" i="5" s="1"/>
  <c r="C1157" i="5"/>
  <c r="C1158" i="5"/>
  <c r="V1158" i="5"/>
  <c r="C1159" i="5"/>
  <c r="C1160" i="5"/>
  <c r="V1160" i="5" s="1"/>
  <c r="J1160" i="5" s="1"/>
  <c r="C1161" i="5"/>
  <c r="V1161" i="5"/>
  <c r="C1162" i="5"/>
  <c r="C1163" i="5"/>
  <c r="V1163" i="5"/>
  <c r="R1163" i="5" s="1"/>
  <c r="C1164" i="5"/>
  <c r="C1165" i="5"/>
  <c r="C1166" i="5"/>
  <c r="V1166" i="5"/>
  <c r="R1166" i="5" s="1"/>
  <c r="C1167" i="5"/>
  <c r="C1168" i="5"/>
  <c r="V1168" i="5" s="1"/>
  <c r="C1169" i="5"/>
  <c r="C1170" i="5"/>
  <c r="C1171" i="5"/>
  <c r="C1172" i="5"/>
  <c r="AB1172" i="5" s="1"/>
  <c r="C1173" i="5"/>
  <c r="C1174" i="5"/>
  <c r="V1174" i="5" s="1"/>
  <c r="R1174" i="5" s="1"/>
  <c r="C1175" i="5"/>
  <c r="C1176" i="5"/>
  <c r="V1176" i="5"/>
  <c r="F1176" i="5" s="1"/>
  <c r="C1177" i="5"/>
  <c r="AB1177" i="5"/>
  <c r="C1178" i="5"/>
  <c r="C1179" i="5"/>
  <c r="C1180" i="5"/>
  <c r="C1181" i="5"/>
  <c r="C1182" i="5"/>
  <c r="C1183" i="5"/>
  <c r="C1184" i="5"/>
  <c r="V1184" i="5"/>
  <c r="I1184" i="5" s="1"/>
  <c r="C1185" i="5"/>
  <c r="V1185" i="5"/>
  <c r="F1185" i="5" s="1"/>
  <c r="C1186" i="5"/>
  <c r="C1187" i="5"/>
  <c r="C1188" i="5"/>
  <c r="V1188" i="5"/>
  <c r="C1189" i="5"/>
  <c r="C1190" i="5"/>
  <c r="C1191" i="5"/>
  <c r="C1192" i="5"/>
  <c r="V1192" i="5"/>
  <c r="C1193" i="5"/>
  <c r="V1193" i="5"/>
  <c r="C1194" i="5"/>
  <c r="C1195" i="5"/>
  <c r="C1196" i="5"/>
  <c r="C1197" i="5"/>
  <c r="C1198" i="5"/>
  <c r="C1199" i="5"/>
  <c r="C1200" i="5"/>
  <c r="C1201" i="5"/>
  <c r="C1202" i="5"/>
  <c r="AB1202" i="5" s="1"/>
  <c r="C1203" i="5"/>
  <c r="C1204" i="5"/>
  <c r="C1205" i="5"/>
  <c r="C1206" i="5"/>
  <c r="V1206" i="5"/>
  <c r="I1206" i="5"/>
  <c r="C1207" i="5"/>
  <c r="C1208" i="5"/>
  <c r="V1208" i="5"/>
  <c r="E1208" i="5" s="1"/>
  <c r="X1208" i="5" s="1"/>
  <c r="C1209" i="5"/>
  <c r="C1210" i="5"/>
  <c r="AB1210" i="5"/>
  <c r="C1211" i="5"/>
  <c r="C1212" i="5"/>
  <c r="C1213" i="5"/>
  <c r="C1214" i="5"/>
  <c r="C1215" i="5"/>
  <c r="C1216" i="5"/>
  <c r="V1216" i="5" s="1"/>
  <c r="C1217" i="5"/>
  <c r="AB1217" i="5"/>
  <c r="C1218" i="5"/>
  <c r="AB1218" i="5" s="1"/>
  <c r="C1219" i="5"/>
  <c r="C1220" i="5"/>
  <c r="C1221" i="5"/>
  <c r="C1222" i="5"/>
  <c r="C1223" i="5"/>
  <c r="C1224" i="5"/>
  <c r="C1225" i="5"/>
  <c r="V1225" i="5" s="1"/>
  <c r="C1226" i="5"/>
  <c r="C1227" i="5"/>
  <c r="C1228" i="5"/>
  <c r="C1229" i="5"/>
  <c r="C1230" i="5"/>
  <c r="V1230" i="5"/>
  <c r="C1231" i="5"/>
  <c r="C1232" i="5"/>
  <c r="V1232" i="5"/>
  <c r="C1233" i="5"/>
  <c r="V1233" i="5"/>
  <c r="R1233" i="5" s="1"/>
  <c r="C1234" i="5"/>
  <c r="C1235" i="5"/>
  <c r="C1236" i="5"/>
  <c r="C1237" i="5"/>
  <c r="V1237" i="5"/>
  <c r="C1238" i="5"/>
  <c r="V1238" i="5"/>
  <c r="J1238" i="5" s="1"/>
  <c r="C1239" i="5"/>
  <c r="C1240" i="5"/>
  <c r="C1241" i="5"/>
  <c r="AB1241" i="5" s="1"/>
  <c r="C1242" i="5"/>
  <c r="V1242" i="5" s="1"/>
  <c r="C1243" i="5"/>
  <c r="C1244" i="5"/>
  <c r="C1245" i="5"/>
  <c r="C1246" i="5"/>
  <c r="V1246" i="5"/>
  <c r="F1246" i="5" s="1"/>
  <c r="C1247" i="5"/>
  <c r="C1248" i="5"/>
  <c r="V1248" i="5"/>
  <c r="G1248" i="5"/>
  <c r="C1249" i="5"/>
  <c r="C1250" i="5"/>
  <c r="C1251" i="5"/>
  <c r="C1252" i="5"/>
  <c r="C1253" i="5"/>
  <c r="C1254" i="5"/>
  <c r="V1254" i="5"/>
  <c r="C1255" i="5"/>
  <c r="C1256" i="5"/>
  <c r="V1256" i="5" s="1"/>
  <c r="H1256" i="5"/>
  <c r="C1257" i="5"/>
  <c r="G1257" i="5" s="1"/>
  <c r="V1257" i="5"/>
  <c r="C1258" i="5"/>
  <c r="C1259" i="5"/>
  <c r="C1260" i="5"/>
  <c r="C1261" i="5"/>
  <c r="C1262" i="5"/>
  <c r="V1262" i="5" s="1"/>
  <c r="C1263" i="5"/>
  <c r="C1264" i="5"/>
  <c r="C1265" i="5"/>
  <c r="C1266" i="5"/>
  <c r="C1267" i="5"/>
  <c r="C1268" i="5"/>
  <c r="C1269" i="5"/>
  <c r="C1270" i="5"/>
  <c r="C1271" i="5"/>
  <c r="C1272" i="5"/>
  <c r="V1272" i="5"/>
  <c r="I1272" i="5"/>
  <c r="C1273" i="5"/>
  <c r="C1274" i="5"/>
  <c r="V1274" i="5"/>
  <c r="C1275" i="5"/>
  <c r="C1276" i="5"/>
  <c r="C1277" i="5"/>
  <c r="C1278" i="5"/>
  <c r="V1278" i="5"/>
  <c r="R1278" i="5" s="1"/>
  <c r="C1279" i="5"/>
  <c r="C1280" i="5"/>
  <c r="C1281" i="5"/>
  <c r="V1281" i="5"/>
  <c r="C1282" i="5"/>
  <c r="C1283" i="5"/>
  <c r="C1284" i="5"/>
  <c r="C1285" i="5"/>
  <c r="C1286" i="5"/>
  <c r="V1286" i="5"/>
  <c r="F1286" i="5" s="1"/>
  <c r="C1287" i="5"/>
  <c r="C1288" i="5"/>
  <c r="C1289" i="5"/>
  <c r="V1289" i="5"/>
  <c r="H1289" i="5" s="1"/>
  <c r="C1290" i="5"/>
  <c r="C1291" i="5"/>
  <c r="C1292" i="5"/>
  <c r="C1293" i="5"/>
  <c r="C1294" i="5"/>
  <c r="C1295" i="5"/>
  <c r="C1296" i="5"/>
  <c r="V1296" i="5" s="1"/>
  <c r="C1297" i="5"/>
  <c r="V1297" i="5"/>
  <c r="R1297" i="5" s="1"/>
  <c r="C1298" i="5"/>
  <c r="C1299" i="5"/>
  <c r="C1300" i="5"/>
  <c r="C1301" i="5"/>
  <c r="V1301" i="5" s="1"/>
  <c r="C1302" i="5"/>
  <c r="V1302" i="5" s="1"/>
  <c r="J1302" i="5"/>
  <c r="C1303" i="5"/>
  <c r="C1304" i="5"/>
  <c r="V1304" i="5" s="1"/>
  <c r="J1304" i="5" s="1"/>
  <c r="C1305" i="5"/>
  <c r="C1306" i="5"/>
  <c r="C1307" i="5"/>
  <c r="C1308" i="5"/>
  <c r="C1309" i="5"/>
  <c r="C1310" i="5"/>
  <c r="V1310" i="5" s="1"/>
  <c r="C1311" i="5"/>
  <c r="C1312" i="5"/>
  <c r="V1312" i="5" s="1"/>
  <c r="I1312" i="5" s="1"/>
  <c r="C1313" i="5"/>
  <c r="V1313" i="5" s="1"/>
  <c r="C1314" i="5"/>
  <c r="C1315" i="5"/>
  <c r="C1316" i="5"/>
  <c r="C1317" i="5"/>
  <c r="C1318" i="5"/>
  <c r="C1319" i="5"/>
  <c r="C1320" i="5"/>
  <c r="V1320" i="5"/>
  <c r="C1321" i="5"/>
  <c r="C1322" i="5"/>
  <c r="AB1322" i="5"/>
  <c r="C1323" i="5"/>
  <c r="C1324" i="5"/>
  <c r="V1324" i="5"/>
  <c r="J1324" i="5" s="1"/>
  <c r="C1325" i="5"/>
  <c r="C1326" i="5"/>
  <c r="V1326" i="5"/>
  <c r="C1327" i="5"/>
  <c r="C1328" i="5"/>
  <c r="V1328" i="5" s="1"/>
  <c r="C1329" i="5"/>
  <c r="V1329" i="5"/>
  <c r="H1329" i="5" s="1"/>
  <c r="C1330" i="5"/>
  <c r="V1330" i="5"/>
  <c r="C1331" i="5"/>
  <c r="C1332" i="5"/>
  <c r="C1333" i="5"/>
  <c r="V1333" i="5" s="1"/>
  <c r="C1334" i="5"/>
  <c r="V1334" i="5" s="1"/>
  <c r="C1335" i="5"/>
  <c r="C1336" i="5"/>
  <c r="C1337" i="5"/>
  <c r="C1338" i="5"/>
  <c r="C1339" i="5"/>
  <c r="C1340" i="5"/>
  <c r="C1341" i="5"/>
  <c r="C1342" i="5"/>
  <c r="V1342" i="5" s="1"/>
  <c r="C1343" i="5"/>
  <c r="C1344" i="5"/>
  <c r="V1344" i="5" s="1"/>
  <c r="F1344" i="5" s="1"/>
  <c r="C1345" i="5"/>
  <c r="C1346" i="5"/>
  <c r="C1347" i="5"/>
  <c r="V1347" i="5" s="1"/>
  <c r="C1348" i="5"/>
  <c r="C1349" i="5"/>
  <c r="C1350" i="5"/>
  <c r="V1350" i="5"/>
  <c r="C1351" i="5"/>
  <c r="C1352" i="5"/>
  <c r="V1352" i="5"/>
  <c r="E1352" i="5" s="1"/>
  <c r="X1352" i="5" s="1"/>
  <c r="C1353" i="5"/>
  <c r="V1353" i="5"/>
  <c r="E1353" i="5" s="1"/>
  <c r="X1353" i="5" s="1"/>
  <c r="C1354" i="5"/>
  <c r="AB1354" i="5" s="1"/>
  <c r="C1355" i="5"/>
  <c r="V1355" i="5"/>
  <c r="C1356" i="5"/>
  <c r="C1357" i="5"/>
  <c r="C1358" i="5"/>
  <c r="V1358" i="5" s="1"/>
  <c r="C1359" i="5"/>
  <c r="C1360" i="5"/>
  <c r="V1360" i="5"/>
  <c r="C1361" i="5"/>
  <c r="V1361" i="5" s="1"/>
  <c r="E1361" i="5" s="1"/>
  <c r="X1361" i="5" s="1"/>
  <c r="C1362" i="5"/>
  <c r="C1363" i="5"/>
  <c r="C1364" i="5"/>
  <c r="C1365" i="5"/>
  <c r="C1366" i="5"/>
  <c r="V1366" i="5"/>
  <c r="I1366" i="5" s="1"/>
  <c r="C1367" i="5"/>
  <c r="C1368" i="5"/>
  <c r="C1369" i="5"/>
  <c r="C1370" i="5"/>
  <c r="C1371" i="5"/>
  <c r="V1371" i="5"/>
  <c r="C1372" i="5"/>
  <c r="V1372" i="5" s="1"/>
  <c r="F1372" i="5" s="1"/>
  <c r="C1373" i="5"/>
  <c r="C1374" i="5"/>
  <c r="C1375" i="5"/>
  <c r="C1376" i="5"/>
  <c r="V1376" i="5"/>
  <c r="I1376" i="5" s="1"/>
  <c r="C1377" i="5"/>
  <c r="C1378" i="5"/>
  <c r="C1379" i="5"/>
  <c r="C1380" i="5"/>
  <c r="C1381" i="5"/>
  <c r="C1382" i="5"/>
  <c r="C1383" i="5"/>
  <c r="C1384" i="5"/>
  <c r="V1384" i="5" s="1"/>
  <c r="C1385" i="5"/>
  <c r="V1385" i="5"/>
  <c r="F1385" i="5" s="1"/>
  <c r="C1386" i="5"/>
  <c r="C1387" i="5"/>
  <c r="C1388" i="5"/>
  <c r="C1389" i="5"/>
  <c r="C1390" i="5"/>
  <c r="C1391" i="5"/>
  <c r="C1392" i="5"/>
  <c r="C1393" i="5"/>
  <c r="C1394" i="5"/>
  <c r="C1395" i="5"/>
  <c r="C1396" i="5"/>
  <c r="C1397" i="5"/>
  <c r="C1398" i="5"/>
  <c r="C1399" i="5"/>
  <c r="C1400" i="5"/>
  <c r="V1400" i="5" s="1"/>
  <c r="F1400" i="5" s="1"/>
  <c r="C1401" i="5"/>
  <c r="V1401" i="5"/>
  <c r="C1402" i="5"/>
  <c r="C1403" i="5"/>
  <c r="V1403" i="5" s="1"/>
  <c r="C1404" i="5"/>
  <c r="C1405" i="5"/>
  <c r="V1405" i="5"/>
  <c r="C1406" i="5"/>
  <c r="C1407" i="5"/>
  <c r="C1408" i="5"/>
  <c r="C1409" i="5"/>
  <c r="AB1409" i="5" s="1"/>
  <c r="C1410" i="5"/>
  <c r="C1411" i="5"/>
  <c r="V1411" i="5"/>
  <c r="C1412" i="5"/>
  <c r="C1413" i="5"/>
  <c r="C1414" i="5"/>
  <c r="V1414" i="5" s="1"/>
  <c r="C1415" i="5"/>
  <c r="C1416" i="5"/>
  <c r="V1416" i="5" s="1"/>
  <c r="C1417" i="5"/>
  <c r="V1417" i="5" s="1"/>
  <c r="H1417" i="5"/>
  <c r="C1418" i="5"/>
  <c r="C1419" i="5"/>
  <c r="C1420" i="5"/>
  <c r="C1421" i="5"/>
  <c r="C1422" i="5"/>
  <c r="V1422" i="5"/>
  <c r="R1422" i="5" s="1"/>
  <c r="C1423" i="5"/>
  <c r="C1424" i="5"/>
  <c r="C1425" i="5"/>
  <c r="C1426" i="5"/>
  <c r="C1427" i="5"/>
  <c r="V1427" i="5" s="1"/>
  <c r="C1428" i="5"/>
  <c r="V1428" i="5"/>
  <c r="C1429" i="5"/>
  <c r="C1430" i="5"/>
  <c r="V1430" i="5" s="1"/>
  <c r="C1431" i="5"/>
  <c r="C1432" i="5"/>
  <c r="C1433" i="5"/>
  <c r="V1433" i="5"/>
  <c r="C1434" i="5"/>
  <c r="C1435" i="5"/>
  <c r="V1435" i="5"/>
  <c r="E1435" i="5" s="1"/>
  <c r="X1435" i="5" s="1"/>
  <c r="C1436" i="5"/>
  <c r="V1436" i="5" s="1"/>
  <c r="E1436" i="5" s="1"/>
  <c r="X1436" i="5" s="1"/>
  <c r="C1437" i="5"/>
  <c r="C1438" i="5"/>
  <c r="V1438" i="5"/>
  <c r="C1439" i="5"/>
  <c r="C1440" i="5"/>
  <c r="C1441" i="5"/>
  <c r="V1441" i="5" s="1"/>
  <c r="C1442" i="5"/>
  <c r="C1443" i="5"/>
  <c r="C1444" i="5"/>
  <c r="C1445" i="5"/>
  <c r="C1446" i="5"/>
  <c r="V1446" i="5" s="1"/>
  <c r="E1446" i="5" s="1"/>
  <c r="X1446" i="5" s="1"/>
  <c r="C1447" i="5"/>
  <c r="C1448" i="5"/>
  <c r="C1449" i="5"/>
  <c r="C1450" i="5"/>
  <c r="C1451" i="5"/>
  <c r="V1451" i="5"/>
  <c r="E1451" i="5" s="1"/>
  <c r="X1451" i="5" s="1"/>
  <c r="C1452" i="5"/>
  <c r="V1452" i="5"/>
  <c r="C1453" i="5"/>
  <c r="V1453" i="5"/>
  <c r="C1454" i="5"/>
  <c r="C1455" i="5"/>
  <c r="C1456" i="5"/>
  <c r="C1457" i="5"/>
  <c r="C1458" i="5"/>
  <c r="C1459" i="5"/>
  <c r="C1460" i="5"/>
  <c r="AB1460" i="5" s="1"/>
  <c r="C1461" i="5"/>
  <c r="C1462" i="5"/>
  <c r="C1463" i="5"/>
  <c r="C1464" i="5"/>
  <c r="C1465" i="5"/>
  <c r="C1466" i="5"/>
  <c r="C1467" i="5"/>
  <c r="C1468" i="5"/>
  <c r="V1468" i="5" s="1"/>
  <c r="E1468" i="5" s="1"/>
  <c r="X1468" i="5" s="1"/>
  <c r="C1469" i="5"/>
  <c r="C1470" i="5"/>
  <c r="C1471" i="5"/>
  <c r="C1472" i="5"/>
  <c r="C1473" i="5"/>
  <c r="G1473" i="5" s="1"/>
  <c r="V1473" i="5"/>
  <c r="C1474" i="5"/>
  <c r="C1475" i="5"/>
  <c r="C1476" i="5"/>
  <c r="C1477" i="5"/>
  <c r="C1478" i="5"/>
  <c r="C1479" i="5"/>
  <c r="C1480" i="5"/>
  <c r="C1481" i="5"/>
  <c r="C1482" i="5"/>
  <c r="AB1482" i="5" s="1"/>
  <c r="C1483" i="5"/>
  <c r="V1483" i="5"/>
  <c r="C1484" i="5"/>
  <c r="V1484" i="5"/>
  <c r="H1484" i="5"/>
  <c r="C1485" i="5"/>
  <c r="V1485" i="5"/>
  <c r="C1486" i="5"/>
  <c r="V1486" i="5"/>
  <c r="C1487" i="5"/>
  <c r="C1488" i="5"/>
  <c r="C1489" i="5"/>
  <c r="C1490" i="5"/>
  <c r="AB1490" i="5" s="1"/>
  <c r="C1491" i="5"/>
  <c r="V1491" i="5" s="1"/>
  <c r="C1492" i="5"/>
  <c r="V1492" i="5"/>
  <c r="C1493" i="5"/>
  <c r="C1494" i="5"/>
  <c r="C1495" i="5"/>
  <c r="C1496" i="5"/>
  <c r="C1497" i="5"/>
  <c r="C1498" i="5"/>
  <c r="AB1498" i="5"/>
  <c r="C1499" i="5"/>
  <c r="V1499" i="5" s="1"/>
  <c r="I1499" i="5" s="1"/>
  <c r="C1500" i="5"/>
  <c r="V1500" i="5" s="1"/>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s="1"/>
  <c r="R1524" i="5" s="1"/>
  <c r="C1525" i="5"/>
  <c r="C1526" i="5"/>
  <c r="C1527" i="5"/>
  <c r="C1528" i="5"/>
  <c r="C1529" i="5"/>
  <c r="V1529" i="5"/>
  <c r="C1530" i="5"/>
  <c r="C1531" i="5"/>
  <c r="V1531" i="5"/>
  <c r="C1532" i="5"/>
  <c r="C1533" i="5"/>
  <c r="C1534" i="5"/>
  <c r="V1534" i="5"/>
  <c r="C1535" i="5"/>
  <c r="C1536" i="5"/>
  <c r="C1537" i="5"/>
  <c r="V1537" i="5" s="1"/>
  <c r="C1538" i="5"/>
  <c r="C1539" i="5"/>
  <c r="V1539" i="5" s="1"/>
  <c r="J1539" i="5" s="1"/>
  <c r="C1540" i="5"/>
  <c r="V1540" i="5"/>
  <c r="C1541" i="5"/>
  <c r="C1542" i="5"/>
  <c r="V1542" i="5"/>
  <c r="H1542" i="5"/>
  <c r="C1543" i="5"/>
  <c r="V1543" i="5"/>
  <c r="C1544" i="5"/>
  <c r="C1545" i="5"/>
  <c r="C1546" i="5"/>
  <c r="C1547" i="5"/>
  <c r="C1548" i="5"/>
  <c r="V1548" i="5"/>
  <c r="C1549" i="5"/>
  <c r="C1550" i="5"/>
  <c r="V1550" i="5" s="1"/>
  <c r="C1551" i="5"/>
  <c r="AB1551" i="5"/>
  <c r="C1552" i="5"/>
  <c r="C1553" i="5"/>
  <c r="C1554" i="5"/>
  <c r="C1555" i="5"/>
  <c r="V1555" i="5"/>
  <c r="E1555" i="5" s="1"/>
  <c r="X1555" i="5" s="1"/>
  <c r="C1556" i="5"/>
  <c r="V1556" i="5"/>
  <c r="C1557" i="5"/>
  <c r="C1558" i="5"/>
  <c r="V1558" i="5"/>
  <c r="C1559" i="5"/>
  <c r="C1560" i="5"/>
  <c r="C1561" i="5"/>
  <c r="C1562" i="5"/>
  <c r="C1563" i="5"/>
  <c r="C1564" i="5"/>
  <c r="V1564" i="5"/>
  <c r="R1564" i="5" s="1"/>
  <c r="C1565" i="5"/>
  <c r="V1565" i="5" s="1"/>
  <c r="C1566" i="5"/>
  <c r="V1566" i="5"/>
  <c r="C1567" i="5"/>
  <c r="C1568" i="5"/>
  <c r="C1569" i="5"/>
  <c r="C1570" i="5"/>
  <c r="C1571" i="5"/>
  <c r="V1571" i="5" s="1"/>
  <c r="C1572" i="5"/>
  <c r="V1572" i="5"/>
  <c r="F1572" i="5" s="1"/>
  <c r="C1573" i="5"/>
  <c r="C1574" i="5"/>
  <c r="V1574" i="5" s="1"/>
  <c r="E1574" i="5" s="1"/>
  <c r="X1574" i="5" s="1"/>
  <c r="C1575" i="5"/>
  <c r="AB1575" i="5"/>
  <c r="C1576" i="5"/>
  <c r="C1577" i="5"/>
  <c r="AB1577" i="5"/>
  <c r="C1578" i="5"/>
  <c r="C1579" i="5"/>
  <c r="C1580" i="5"/>
  <c r="V1580" i="5" s="1"/>
  <c r="R1580" i="5" s="1"/>
  <c r="C1581" i="5"/>
  <c r="V1581" i="5" s="1"/>
  <c r="C1582" i="5"/>
  <c r="C1583" i="5"/>
  <c r="C1584" i="5"/>
  <c r="C1585" i="5"/>
  <c r="C1586" i="5"/>
  <c r="C1587" i="5"/>
  <c r="V1587" i="5"/>
  <c r="C1588" i="5"/>
  <c r="V1588" i="5"/>
  <c r="C1589" i="5"/>
  <c r="C1590" i="5"/>
  <c r="V1590" i="5"/>
  <c r="F1590" i="5" s="1"/>
  <c r="C1591" i="5"/>
  <c r="C1592" i="5"/>
  <c r="C1593" i="5"/>
  <c r="V1593" i="5"/>
  <c r="H1593" i="5"/>
  <c r="C1594" i="5"/>
  <c r="C1595" i="5"/>
  <c r="C1596" i="5"/>
  <c r="V1596" i="5"/>
  <c r="F1596" i="5"/>
  <c r="C1597" i="5"/>
  <c r="C1598" i="5"/>
  <c r="AB1598" i="5"/>
  <c r="C1599" i="5"/>
  <c r="C1600" i="5"/>
  <c r="C1601" i="5"/>
  <c r="V1601" i="5"/>
  <c r="G1601" i="5"/>
  <c r="C1602" i="5"/>
  <c r="AB1602" i="5"/>
  <c r="C1603" i="5"/>
  <c r="C1604" i="5"/>
  <c r="V1604" i="5"/>
  <c r="J1604" i="5"/>
  <c r="C1605" i="5"/>
  <c r="C1606" i="5"/>
  <c r="V1606" i="5"/>
  <c r="J1606" i="5" s="1"/>
  <c r="C1607" i="5"/>
  <c r="C1608" i="5"/>
  <c r="C1609" i="5"/>
  <c r="C1610" i="5"/>
  <c r="C1611" i="5"/>
  <c r="V1611" i="5"/>
  <c r="E1611" i="5"/>
  <c r="X1611" i="5" s="1"/>
  <c r="C1612" i="5"/>
  <c r="V1612" i="5"/>
  <c r="I1612" i="5" s="1"/>
  <c r="C1613" i="5"/>
  <c r="C1614" i="5"/>
  <c r="V1614" i="5" s="1"/>
  <c r="J1614" i="5" s="1"/>
  <c r="C1615" i="5"/>
  <c r="C1616" i="5"/>
  <c r="C1617" i="5"/>
  <c r="V1617" i="5" s="1"/>
  <c r="C1618" i="5"/>
  <c r="C1619" i="5"/>
  <c r="C1620" i="5"/>
  <c r="V1620" i="5"/>
  <c r="E1620" i="5"/>
  <c r="X1620" i="5" s="1"/>
  <c r="C1621" i="5"/>
  <c r="C1622" i="5"/>
  <c r="C1623" i="5"/>
  <c r="C1624" i="5"/>
  <c r="C1625" i="5"/>
  <c r="C1626" i="5"/>
  <c r="C1627" i="5"/>
  <c r="C1628" i="5"/>
  <c r="V1628" i="5" s="1"/>
  <c r="C1629" i="5"/>
  <c r="V1629" i="5" s="1"/>
  <c r="C1630" i="5"/>
  <c r="V1630" i="5"/>
  <c r="E1630" i="5" s="1"/>
  <c r="X1630" i="5" s="1"/>
  <c r="C1631" i="5"/>
  <c r="C1632" i="5"/>
  <c r="C1633" i="5"/>
  <c r="V1633" i="5"/>
  <c r="C1634" i="5"/>
  <c r="C1635" i="5"/>
  <c r="V1635" i="5"/>
  <c r="C1636" i="5"/>
  <c r="C1637" i="5"/>
  <c r="C1638" i="5"/>
  <c r="V1638" i="5"/>
  <c r="C1639" i="5"/>
  <c r="V1639" i="5"/>
  <c r="C1640" i="5"/>
  <c r="C1641" i="5"/>
  <c r="AB1641" i="5"/>
  <c r="C1642" i="5"/>
  <c r="C1643" i="5"/>
  <c r="V1643" i="5"/>
  <c r="H1643" i="5" s="1"/>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s="1"/>
  <c r="C1660" i="5"/>
  <c r="V1660" i="5"/>
  <c r="C1661" i="5"/>
  <c r="C1662" i="5"/>
  <c r="AB1662" i="5" s="1"/>
  <c r="C1663" i="5"/>
  <c r="C1664" i="5"/>
  <c r="C1665" i="5"/>
  <c r="C1666" i="5"/>
  <c r="C1667" i="5"/>
  <c r="V1667" i="5"/>
  <c r="C1668" i="5"/>
  <c r="C1669" i="5"/>
  <c r="C1670" i="5"/>
  <c r="V1670" i="5" s="1"/>
  <c r="C1671" i="5"/>
  <c r="V1671" i="5" s="1"/>
  <c r="C1672" i="5"/>
  <c r="C1673" i="5"/>
  <c r="V1673" i="5" s="1"/>
  <c r="R1673" i="5" s="1"/>
  <c r="C1674" i="5"/>
  <c r="C1675" i="5"/>
  <c r="V1675" i="5"/>
  <c r="R1675" i="5" s="1"/>
  <c r="C1676" i="5"/>
  <c r="C1677" i="5"/>
  <c r="C1678" i="5"/>
  <c r="V1678" i="5"/>
  <c r="C1679" i="5"/>
  <c r="AB1679" i="5"/>
  <c r="C1680" i="5"/>
  <c r="C1681" i="5"/>
  <c r="V1681" i="5" s="1"/>
  <c r="F1681" i="5" s="1"/>
  <c r="C1682" i="5"/>
  <c r="C1683" i="5"/>
  <c r="V1683" i="5"/>
  <c r="F1683" i="5" s="1"/>
  <c r="C1684" i="5"/>
  <c r="C1685" i="5"/>
  <c r="V1685" i="5" s="1"/>
  <c r="C1686" i="5"/>
  <c r="V1686" i="5" s="1"/>
  <c r="C1687" i="5"/>
  <c r="AB1687" i="5"/>
  <c r="C1688" i="5"/>
  <c r="C1689" i="5"/>
  <c r="AB1689" i="5"/>
  <c r="C1690" i="5"/>
  <c r="C1691" i="5"/>
  <c r="C1692" i="5"/>
  <c r="C1693" i="5"/>
  <c r="V1693" i="5"/>
  <c r="C1694" i="5"/>
  <c r="V1694" i="5"/>
  <c r="E1694" i="5"/>
  <c r="X1694" i="5" s="1"/>
  <c r="C1695" i="5"/>
  <c r="V1695" i="5"/>
  <c r="C1696" i="5"/>
  <c r="C1697" i="5"/>
  <c r="AB1697" i="5"/>
  <c r="C1698" i="5"/>
  <c r="C1699" i="5"/>
  <c r="G1699" i="5" s="1"/>
  <c r="V1699" i="5"/>
  <c r="C1700" i="5"/>
  <c r="C1701" i="5"/>
  <c r="C1702" i="5"/>
  <c r="V1702" i="5"/>
  <c r="C1703" i="5"/>
  <c r="C1704" i="5"/>
  <c r="C1705" i="5"/>
  <c r="AB1705" i="5"/>
  <c r="C1706" i="5"/>
  <c r="C1707" i="5"/>
  <c r="C1708" i="5"/>
  <c r="C1709" i="5"/>
  <c r="C1710" i="5"/>
  <c r="V1710" i="5"/>
  <c r="C1711" i="5"/>
  <c r="C1712" i="5"/>
  <c r="V1712" i="5" s="1"/>
  <c r="C1713" i="5"/>
  <c r="C1714" i="5"/>
  <c r="C1715" i="5"/>
  <c r="C1716" i="5"/>
  <c r="C1717" i="5"/>
  <c r="C1718" i="5"/>
  <c r="V1718" i="5" s="1"/>
  <c r="J1718" i="5" s="1"/>
  <c r="C1719" i="5"/>
  <c r="C1720" i="5"/>
  <c r="V1720" i="5"/>
  <c r="I1720" i="5"/>
  <c r="C1721" i="5"/>
  <c r="C1722" i="5"/>
  <c r="C1723" i="5"/>
  <c r="V1723" i="5"/>
  <c r="C1724" i="5"/>
  <c r="C1725" i="5"/>
  <c r="C1726" i="5"/>
  <c r="C1727" i="5"/>
  <c r="C1728" i="5"/>
  <c r="V1728" i="5"/>
  <c r="C1729" i="5"/>
  <c r="C1730" i="5"/>
  <c r="C1731" i="5"/>
  <c r="C1732" i="5"/>
  <c r="C1733" i="5"/>
  <c r="V1733" i="5" s="1"/>
  <c r="C1734" i="5"/>
  <c r="C1735" i="5"/>
  <c r="C1736" i="5"/>
  <c r="C1737" i="5"/>
  <c r="AB1737" i="5" s="1"/>
  <c r="C1738" i="5"/>
  <c r="C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s="1"/>
  <c r="C1759" i="5"/>
  <c r="C1760" i="5"/>
  <c r="V1760" i="5" s="1"/>
  <c r="C1761" i="5"/>
  <c r="C1762" i="5"/>
  <c r="C1763" i="5"/>
  <c r="V1763" i="5" s="1"/>
  <c r="I1763" i="5" s="1"/>
  <c r="C1764" i="5"/>
  <c r="C1765" i="5"/>
  <c r="C1766" i="5"/>
  <c r="C1767" i="5"/>
  <c r="C1768" i="5"/>
  <c r="V1768" i="5"/>
  <c r="R1768" i="5" s="1"/>
  <c r="C1769" i="5"/>
  <c r="AB1769" i="5"/>
  <c r="C1770" i="5"/>
  <c r="C1771" i="5"/>
  <c r="V1771" i="5"/>
  <c r="C1772" i="5"/>
  <c r="C1773" i="5"/>
  <c r="C1774" i="5"/>
  <c r="V1774" i="5"/>
  <c r="C1775" i="5"/>
  <c r="V1775" i="5" s="1"/>
  <c r="C1776" i="5"/>
  <c r="C1777" i="5"/>
  <c r="C1778" i="5"/>
  <c r="C1779" i="5"/>
  <c r="V1779" i="5" s="1"/>
  <c r="R1779" i="5" s="1"/>
  <c r="C1780" i="5"/>
  <c r="C1781" i="5"/>
  <c r="V1781" i="5"/>
  <c r="C1782" i="5"/>
  <c r="V1782" i="5" s="1"/>
  <c r="C1783" i="5"/>
  <c r="C1784" i="5"/>
  <c r="C1785" i="5"/>
  <c r="C1786" i="5"/>
  <c r="C1787" i="5"/>
  <c r="V1787" i="5"/>
  <c r="C1788" i="5"/>
  <c r="C1789" i="5"/>
  <c r="V1789" i="5"/>
  <c r="C1790" i="5"/>
  <c r="C1791" i="5"/>
  <c r="V1791" i="5"/>
  <c r="C1792" i="5"/>
  <c r="AB1792" i="5"/>
  <c r="C1793" i="5"/>
  <c r="C1794" i="5"/>
  <c r="C1795" i="5"/>
  <c r="C1796" i="5"/>
  <c r="C1797" i="5"/>
  <c r="C1798" i="5"/>
  <c r="V1798" i="5" s="1"/>
  <c r="C1799" i="5"/>
  <c r="V1799" i="5"/>
  <c r="E1799" i="5" s="1"/>
  <c r="X1799" i="5" s="1"/>
  <c r="C1800" i="5"/>
  <c r="C1801" i="5"/>
  <c r="C1802" i="5"/>
  <c r="C1803" i="5"/>
  <c r="C1804" i="5"/>
  <c r="C1805" i="5"/>
  <c r="C1806" i="5"/>
  <c r="C1807" i="5"/>
  <c r="C1808" i="5"/>
  <c r="V1808" i="5"/>
  <c r="C1809" i="5"/>
  <c r="C1810" i="5"/>
  <c r="AB1810" i="5"/>
  <c r="C1811" i="5"/>
  <c r="V1811" i="5" s="1"/>
  <c r="C1812" i="5"/>
  <c r="C1813" i="5"/>
  <c r="C1814" i="5"/>
  <c r="V1814" i="5"/>
  <c r="J1814" i="5" s="1"/>
  <c r="C1815" i="5"/>
  <c r="V1815" i="5"/>
  <c r="E1815" i="5" s="1"/>
  <c r="X1815" i="5" s="1"/>
  <c r="C1816" i="5"/>
  <c r="V1816" i="5"/>
  <c r="C1817" i="5"/>
  <c r="C1818" i="5"/>
  <c r="C1819" i="5"/>
  <c r="C1820" i="5"/>
  <c r="C1821" i="5"/>
  <c r="C1822" i="5"/>
  <c r="C1823" i="5"/>
  <c r="V1823" i="5" s="1"/>
  <c r="C1824" i="5"/>
  <c r="V1824" i="5"/>
  <c r="C1825" i="5"/>
  <c r="C1826" i="5"/>
  <c r="C1827" i="5"/>
  <c r="V1827" i="5" s="1"/>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s="1"/>
  <c r="J1848" i="5" s="1"/>
  <c r="C1849" i="5"/>
  <c r="C1850" i="5"/>
  <c r="AB1850" i="5"/>
  <c r="C1851" i="5"/>
  <c r="C1852" i="5"/>
  <c r="C1853" i="5"/>
  <c r="C1854" i="5"/>
  <c r="V1854" i="5"/>
  <c r="H1854" i="5"/>
  <c r="C1855" i="5"/>
  <c r="C1856" i="5"/>
  <c r="V1856" i="5"/>
  <c r="C1857" i="5"/>
  <c r="C1858" i="5"/>
  <c r="C1859" i="5"/>
  <c r="V1859" i="5"/>
  <c r="C1860" i="5"/>
  <c r="C1861" i="5"/>
  <c r="C1862" i="5"/>
  <c r="V1862" i="5" s="1"/>
  <c r="J1862" i="5" s="1"/>
  <c r="C1863" i="5"/>
  <c r="C1864" i="5"/>
  <c r="AB1864" i="5"/>
  <c r="C1865" i="5"/>
  <c r="C1866" i="5"/>
  <c r="C1867" i="5"/>
  <c r="C1868" i="5"/>
  <c r="C1869" i="5"/>
  <c r="C1870" i="5"/>
  <c r="C1871" i="5"/>
  <c r="C1872" i="5"/>
  <c r="V1872" i="5"/>
  <c r="E1872" i="5" s="1"/>
  <c r="X1872" i="5" s="1"/>
  <c r="C1873" i="5"/>
  <c r="C1874" i="5"/>
  <c r="C1875" i="5"/>
  <c r="V1875" i="5"/>
  <c r="C1876" i="5"/>
  <c r="C1877" i="5"/>
  <c r="C1878" i="5"/>
  <c r="C1879" i="5"/>
  <c r="C1880" i="5"/>
  <c r="V1880" i="5"/>
  <c r="C1881" i="5"/>
  <c r="C1882" i="5"/>
  <c r="C1883" i="5"/>
  <c r="C1884" i="5"/>
  <c r="C1885" i="5"/>
  <c r="V1885" i="5"/>
  <c r="C1886" i="5"/>
  <c r="V1886" i="5" s="1"/>
  <c r="H1886" i="5" s="1"/>
  <c r="C1887" i="5"/>
  <c r="C1888" i="5"/>
  <c r="C1889" i="5"/>
  <c r="C1890" i="5"/>
  <c r="C1891" i="5"/>
  <c r="V1891" i="5"/>
  <c r="C1892" i="5"/>
  <c r="AB1892" i="5"/>
  <c r="C1893" i="5"/>
  <c r="V1893" i="5"/>
  <c r="C1894" i="5"/>
  <c r="V1894" i="5"/>
  <c r="R1894" i="5"/>
  <c r="C1895" i="5"/>
  <c r="V1895" i="5"/>
  <c r="C1896" i="5"/>
  <c r="V1896" i="5" s="1"/>
  <c r="R1896" i="5" s="1"/>
  <c r="C1897" i="5"/>
  <c r="C1898" i="5"/>
  <c r="C1899" i="5"/>
  <c r="C1900" i="5"/>
  <c r="C1901" i="5"/>
  <c r="C1902" i="5"/>
  <c r="C1903" i="5"/>
  <c r="C1904" i="5"/>
  <c r="V1904" i="5"/>
  <c r="C1905" i="5"/>
  <c r="V1905" i="5"/>
  <c r="C1906" i="5"/>
  <c r="C1907" i="5"/>
  <c r="V1907" i="5"/>
  <c r="C1908" i="5"/>
  <c r="C1909" i="5"/>
  <c r="C1910" i="5"/>
  <c r="C1911" i="5"/>
  <c r="C1912" i="5"/>
  <c r="V1912" i="5" s="1"/>
  <c r="C1913" i="5"/>
  <c r="C1914" i="5"/>
  <c r="C1915" i="5"/>
  <c r="V1915" i="5"/>
  <c r="E1915" i="5" s="1"/>
  <c r="X1915" i="5" s="1"/>
  <c r="C1916" i="5"/>
  <c r="C1917" i="5"/>
  <c r="C1918" i="5"/>
  <c r="V1918" i="5" s="1"/>
  <c r="I1918" i="5" s="1"/>
  <c r="C1919" i="5"/>
  <c r="V1919" i="5" s="1"/>
  <c r="C1920" i="5"/>
  <c r="V1920" i="5"/>
  <c r="C1921" i="5"/>
  <c r="C1922" i="5"/>
  <c r="C1923" i="5"/>
  <c r="V1923" i="5"/>
  <c r="C1924" i="5"/>
  <c r="C1925" i="5"/>
  <c r="C1926" i="5"/>
  <c r="C1927" i="5"/>
  <c r="C1928" i="5"/>
  <c r="V1928" i="5"/>
  <c r="I1928" i="5" s="1"/>
  <c r="C1929" i="5"/>
  <c r="C1930" i="5"/>
  <c r="C1931" i="5"/>
  <c r="V1931" i="5"/>
  <c r="G1931" i="5"/>
  <c r="C1932" i="5"/>
  <c r="AB1932" i="5"/>
  <c r="C1933" i="5"/>
  <c r="C1934" i="5"/>
  <c r="AB1934" i="5"/>
  <c r="C1935" i="5"/>
  <c r="C1936" i="5"/>
  <c r="V1936" i="5"/>
  <c r="C1937" i="5"/>
  <c r="C1938" i="5"/>
  <c r="C1939" i="5"/>
  <c r="V1939" i="5"/>
  <c r="C1940" i="5"/>
  <c r="C1941" i="5"/>
  <c r="C1942" i="5"/>
  <c r="C1943" i="5"/>
  <c r="V1943" i="5" s="1"/>
  <c r="C1944" i="5"/>
  <c r="V1944" i="5" s="1"/>
  <c r="C1945" i="5"/>
  <c r="C1946" i="5"/>
  <c r="C1947" i="5"/>
  <c r="V1947" i="5"/>
  <c r="C1948" i="5"/>
  <c r="C1949" i="5"/>
  <c r="C1950" i="5"/>
  <c r="V1950" i="5" s="1"/>
  <c r="C1951" i="5"/>
  <c r="C1952" i="5"/>
  <c r="C1953" i="5"/>
  <c r="C1954" i="5"/>
  <c r="V1954" i="5"/>
  <c r="E1954" i="5" s="1"/>
  <c r="X1954" i="5" s="1"/>
  <c r="C1955" i="5"/>
  <c r="V1955" i="5"/>
  <c r="C1956" i="5"/>
  <c r="C1957" i="5"/>
  <c r="V1957" i="5"/>
  <c r="C1958" i="5"/>
  <c r="C1959" i="5"/>
  <c r="C1960" i="5"/>
  <c r="V1960" i="5"/>
  <c r="C1961" i="5"/>
  <c r="C1962" i="5"/>
  <c r="AB1962" i="5"/>
  <c r="C1963" i="5"/>
  <c r="C1964" i="5"/>
  <c r="C1965" i="5"/>
  <c r="C1966" i="5"/>
  <c r="AB1966" i="5" s="1"/>
  <c r="C1967" i="5"/>
  <c r="C1968" i="5"/>
  <c r="C1969" i="5"/>
  <c r="C1970" i="5"/>
  <c r="C1971" i="5"/>
  <c r="V1971" i="5"/>
  <c r="C1972" i="5"/>
  <c r="V1972" i="5"/>
  <c r="C1973" i="5"/>
  <c r="V1973" i="5" s="1"/>
  <c r="C1974" i="5"/>
  <c r="V1974" i="5" s="1"/>
  <c r="G1974" i="5" s="1"/>
  <c r="C1975" i="5"/>
  <c r="C1976" i="5"/>
  <c r="V1976" i="5"/>
  <c r="C1977" i="5"/>
  <c r="C1978" i="5"/>
  <c r="C1979" i="5"/>
  <c r="V1979" i="5" s="1"/>
  <c r="C1980" i="5"/>
  <c r="C1981" i="5"/>
  <c r="C1982" i="5"/>
  <c r="V1982" i="5"/>
  <c r="C1983" i="5"/>
  <c r="C1984" i="5"/>
  <c r="V1984" i="5"/>
  <c r="C1985" i="5"/>
  <c r="V1985" i="5"/>
  <c r="G1985" i="5"/>
  <c r="C1986" i="5"/>
  <c r="AB1986" i="5"/>
  <c r="C1987" i="5"/>
  <c r="C1988" i="5"/>
  <c r="C1989" i="5"/>
  <c r="C1990" i="5"/>
  <c r="C1991" i="5"/>
  <c r="C1992" i="5"/>
  <c r="V1992" i="5"/>
  <c r="C1993" i="5"/>
  <c r="C1994" i="5"/>
  <c r="C1995" i="5"/>
  <c r="C1996" i="5"/>
  <c r="C1997" i="5"/>
  <c r="C1998" i="5"/>
  <c r="V1998" i="5"/>
  <c r="C1999" i="5"/>
  <c r="C2000" i="5"/>
  <c r="V2000" i="5" s="1"/>
  <c r="C2001" i="5"/>
  <c r="AB2001" i="5"/>
  <c r="C2002" i="5"/>
  <c r="C2003" i="5"/>
  <c r="C2004" i="5"/>
  <c r="C2005" i="5"/>
  <c r="C2006" i="5"/>
  <c r="V2006" i="5" s="1"/>
  <c r="J2006" i="5" s="1"/>
  <c r="C2007" i="5"/>
  <c r="C2008" i="5"/>
  <c r="V2008" i="5"/>
  <c r="G2008" i="5"/>
  <c r="C2009" i="5"/>
  <c r="C2010" i="5"/>
  <c r="C2011" i="5"/>
  <c r="V2011" i="5"/>
  <c r="C2012" i="5"/>
  <c r="C2013" i="5"/>
  <c r="C2014" i="5"/>
  <c r="C2015" i="5"/>
  <c r="C2016" i="5"/>
  <c r="V2016" i="5"/>
  <c r="H2016" i="5" s="1"/>
  <c r="C2017" i="5"/>
  <c r="C2018" i="5"/>
  <c r="C2019" i="5"/>
  <c r="C2020" i="5"/>
  <c r="C2021" i="5"/>
  <c r="V2021" i="5" s="1"/>
  <c r="C2022" i="5"/>
  <c r="C2023" i="5"/>
  <c r="C2024" i="5"/>
  <c r="V2024" i="5"/>
  <c r="C2025" i="5"/>
  <c r="C2026" i="5"/>
  <c r="C2027" i="5"/>
  <c r="V2027" i="5"/>
  <c r="I2027" i="5" s="1"/>
  <c r="C2028" i="5"/>
  <c r="C2029" i="5"/>
  <c r="V2029" i="5"/>
  <c r="C2030" i="5"/>
  <c r="C2031" i="5"/>
  <c r="C2032" i="5"/>
  <c r="V2032" i="5"/>
  <c r="C2033" i="5"/>
  <c r="C2034" i="5"/>
  <c r="C2035" i="5"/>
  <c r="V2035" i="5"/>
  <c r="C2036" i="5"/>
  <c r="C2037" i="5"/>
  <c r="V2037" i="5"/>
  <c r="C2038" i="5"/>
  <c r="C2039" i="5"/>
  <c r="C2040" i="5"/>
  <c r="V2040" i="5"/>
  <c r="C2041" i="5"/>
  <c r="V2041" i="5" s="1"/>
  <c r="R2041" i="5" s="1"/>
  <c r="C2042" i="5"/>
  <c r="C2043" i="5"/>
  <c r="V2043" i="5"/>
  <c r="C2044" i="5"/>
  <c r="C2045" i="5"/>
  <c r="C2046" i="5"/>
  <c r="V2046" i="5" s="1"/>
  <c r="F2046" i="5" s="1"/>
  <c r="C2047" i="5"/>
  <c r="C2048" i="5"/>
  <c r="C2049" i="5"/>
  <c r="C2050" i="5"/>
  <c r="C2051" i="5"/>
  <c r="V2051" i="5"/>
  <c r="C2052" i="5"/>
  <c r="V2052" i="5"/>
  <c r="J2052" i="5"/>
  <c r="C2053" i="5"/>
  <c r="C2054" i="5"/>
  <c r="V2054" i="5" s="1"/>
  <c r="R2054" i="5" s="1"/>
  <c r="C2055" i="5"/>
  <c r="V2055" i="5" s="1"/>
  <c r="C2056" i="5"/>
  <c r="AB2056" i="5"/>
  <c r="C2057" i="5"/>
  <c r="C2058" i="5"/>
  <c r="C2059" i="5"/>
  <c r="V2059" i="5"/>
  <c r="H2059" i="5"/>
  <c r="C2060" i="5"/>
  <c r="C2061" i="5"/>
  <c r="V2061" i="5"/>
  <c r="C2062" i="5"/>
  <c r="V2062" i="5"/>
  <c r="R2062" i="5" s="1"/>
  <c r="C2063" i="5"/>
  <c r="V2063" i="5"/>
  <c r="R2063" i="5" s="1"/>
  <c r="C2064" i="5"/>
  <c r="C2065" i="5"/>
  <c r="C2066" i="5"/>
  <c r="C2067" i="5"/>
  <c r="C2068" i="5"/>
  <c r="C2069" i="5"/>
  <c r="C2070" i="5"/>
  <c r="C2071" i="5"/>
  <c r="C2072" i="5"/>
  <c r="C2073" i="5"/>
  <c r="C2074" i="5"/>
  <c r="C2075" i="5"/>
  <c r="V2075" i="5"/>
  <c r="C2076" i="5"/>
  <c r="C2077" i="5"/>
  <c r="C2078" i="5"/>
  <c r="C2079" i="5"/>
  <c r="AB2079" i="5" s="1"/>
  <c r="C2080" i="5"/>
  <c r="C2081" i="5"/>
  <c r="V2081" i="5"/>
  <c r="C2082" i="5"/>
  <c r="C2083" i="5"/>
  <c r="V2083" i="5"/>
  <c r="I2083" i="5"/>
  <c r="C2084" i="5"/>
  <c r="C2085" i="5"/>
  <c r="C2086" i="5"/>
  <c r="C2087" i="5"/>
  <c r="C2088" i="5"/>
  <c r="V2088" i="5" s="1"/>
  <c r="J2088" i="5" s="1"/>
  <c r="C2089" i="5"/>
  <c r="C2090" i="5"/>
  <c r="C2091" i="5"/>
  <c r="V2091" i="5" s="1"/>
  <c r="C2092" i="5"/>
  <c r="C2093" i="5"/>
  <c r="V2093" i="5" s="1"/>
  <c r="C2094" i="5"/>
  <c r="V2094" i="5"/>
  <c r="C2095" i="5"/>
  <c r="V2095" i="5"/>
  <c r="E2095" i="5" s="1"/>
  <c r="X2095" i="5" s="1"/>
  <c r="C2096" i="5"/>
  <c r="V2096" i="5"/>
  <c r="C2097" i="5"/>
  <c r="C2098" i="5"/>
  <c r="C2099" i="5"/>
  <c r="C2100" i="5"/>
  <c r="C2101" i="5"/>
  <c r="V2101" i="5" s="1"/>
  <c r="C2102" i="5"/>
  <c r="V2102" i="5"/>
  <c r="C2103" i="5"/>
  <c r="V2103" i="5"/>
  <c r="C2104" i="5"/>
  <c r="V2104" i="5"/>
  <c r="R2104" i="5" s="1"/>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s="1"/>
  <c r="X2123" i="5" s="1"/>
  <c r="C2124" i="5"/>
  <c r="C2125" i="5"/>
  <c r="C2126" i="5"/>
  <c r="V2126" i="5"/>
  <c r="C2127" i="5"/>
  <c r="V2127" i="5"/>
  <c r="C2128" i="5"/>
  <c r="V2128" i="5"/>
  <c r="C2129" i="5"/>
  <c r="V2129" i="5" s="1"/>
  <c r="C2130" i="5"/>
  <c r="C2131" i="5"/>
  <c r="V2131" i="5" s="1"/>
  <c r="C2132" i="5"/>
  <c r="C2133" i="5"/>
  <c r="C2134" i="5"/>
  <c r="V2134" i="5"/>
  <c r="I2134" i="5" s="1"/>
  <c r="C2135" i="5"/>
  <c r="V2135" i="5"/>
  <c r="C2136" i="5"/>
  <c r="C2137" i="5"/>
  <c r="C2138" i="5"/>
  <c r="V2138" i="5"/>
  <c r="F2138" i="5"/>
  <c r="C2139" i="5"/>
  <c r="C2140" i="5"/>
  <c r="C2141" i="5"/>
  <c r="C2142" i="5"/>
  <c r="V2142" i="5"/>
  <c r="C2143" i="5"/>
  <c r="AB2143" i="5"/>
  <c r="C2144" i="5"/>
  <c r="V2144" i="5" s="1"/>
  <c r="C2145" i="5"/>
  <c r="C2146" i="5"/>
  <c r="AB2146" i="5" s="1"/>
  <c r="C2147" i="5"/>
  <c r="V2147" i="5" s="1"/>
  <c r="G2147" i="5" s="1"/>
  <c r="C2148" i="5"/>
  <c r="C2149" i="5"/>
  <c r="C2150" i="5"/>
  <c r="C2151" i="5"/>
  <c r="V2151" i="5"/>
  <c r="H2151" i="5" s="1"/>
  <c r="C2152" i="5"/>
  <c r="V2152" i="5"/>
  <c r="C2153" i="5"/>
  <c r="C2154" i="5"/>
  <c r="V2154" i="5" s="1"/>
  <c r="H2154" i="5" s="1"/>
  <c r="C2155" i="5"/>
  <c r="V2155" i="5"/>
  <c r="C2156" i="5"/>
  <c r="C2157" i="5"/>
  <c r="V2157" i="5"/>
  <c r="C2158" i="5"/>
  <c r="V2158" i="5"/>
  <c r="C2159" i="5"/>
  <c r="C2160" i="5"/>
  <c r="V2160" i="5"/>
  <c r="E2160" i="5" s="1"/>
  <c r="X2160" i="5" s="1"/>
  <c r="C2161" i="5"/>
  <c r="C2162" i="5"/>
  <c r="C2163" i="5"/>
  <c r="V2163" i="5"/>
  <c r="E2163" i="5" s="1"/>
  <c r="X2163" i="5" s="1"/>
  <c r="C2164" i="5"/>
  <c r="C2165" i="5"/>
  <c r="V2165" i="5"/>
  <c r="C2166" i="5"/>
  <c r="V2166" i="5" s="1"/>
  <c r="C2167" i="5"/>
  <c r="V2167" i="5"/>
  <c r="C2168" i="5"/>
  <c r="V2168" i="5"/>
  <c r="H2168" i="5" s="1"/>
  <c r="C2169" i="5"/>
  <c r="C2170" i="5"/>
  <c r="C2171" i="5"/>
  <c r="C2172" i="5"/>
  <c r="V2172" i="5"/>
  <c r="C2173" i="5"/>
  <c r="C2174" i="5"/>
  <c r="C2175" i="5"/>
  <c r="C2176" i="5"/>
  <c r="V2176" i="5"/>
  <c r="C2177" i="5"/>
  <c r="C2178" i="5"/>
  <c r="V2178" i="5" s="1"/>
  <c r="C2179" i="5"/>
  <c r="V2179" i="5" s="1"/>
  <c r="C2180" i="5"/>
  <c r="V2180" i="5" s="1"/>
  <c r="C2181" i="5"/>
  <c r="C2182" i="5"/>
  <c r="V2182" i="5" s="1"/>
  <c r="C2183" i="5"/>
  <c r="C2184" i="5"/>
  <c r="C2185" i="5"/>
  <c r="C2186" i="5"/>
  <c r="C2187" i="5"/>
  <c r="V2187" i="5"/>
  <c r="C2188" i="5"/>
  <c r="V2188" i="5" s="1"/>
  <c r="J2188" i="5" s="1"/>
  <c r="C2189" i="5"/>
  <c r="V2189" i="5"/>
  <c r="C2190" i="5"/>
  <c r="C2191" i="5"/>
  <c r="C2192" i="5"/>
  <c r="V2192" i="5" s="1"/>
  <c r="H2192" i="5" s="1"/>
  <c r="C2193" i="5"/>
  <c r="C2194" i="5"/>
  <c r="C2195" i="5"/>
  <c r="V2195" i="5" s="1"/>
  <c r="F2195" i="5" s="1"/>
  <c r="C2196" i="5"/>
  <c r="V2196" i="5" s="1"/>
  <c r="R2196" i="5" s="1"/>
  <c r="C2197" i="5"/>
  <c r="C2198" i="5"/>
  <c r="C2199" i="5"/>
  <c r="C2200" i="5"/>
  <c r="V2200" i="5"/>
  <c r="C2201" i="5"/>
  <c r="C2202" i="5"/>
  <c r="C2203" i="5"/>
  <c r="V2203" i="5"/>
  <c r="C2204" i="5"/>
  <c r="C2205" i="5"/>
  <c r="C2206" i="5"/>
  <c r="V2206" i="5" s="1"/>
  <c r="R2206" i="5" s="1"/>
  <c r="C2207" i="5"/>
  <c r="V2207" i="5"/>
  <c r="J2207" i="5"/>
  <c r="C2208" i="5"/>
  <c r="V2208" i="5"/>
  <c r="J2208" i="5"/>
  <c r="C2209" i="5"/>
  <c r="AB2209" i="5"/>
  <c r="C2210" i="5"/>
  <c r="C2211" i="5"/>
  <c r="C2212" i="5"/>
  <c r="C2213" i="5"/>
  <c r="C2214" i="5"/>
  <c r="V2214" i="5"/>
  <c r="C2215" i="5"/>
  <c r="C2216" i="5"/>
  <c r="V2216" i="5"/>
  <c r="C2217" i="5"/>
  <c r="AB2217" i="5" s="1"/>
  <c r="C2218" i="5"/>
  <c r="C2219" i="5"/>
  <c r="V2219" i="5" s="1"/>
  <c r="C2220" i="5"/>
  <c r="C2221" i="5"/>
  <c r="C2222" i="5"/>
  <c r="V2222" i="5"/>
  <c r="C2223" i="5"/>
  <c r="V2223" i="5"/>
  <c r="I2223" i="5"/>
  <c r="C2224" i="5"/>
  <c r="C2225" i="5"/>
  <c r="C2226" i="5"/>
  <c r="C2227" i="5"/>
  <c r="V2227" i="5"/>
  <c r="C2228" i="5"/>
  <c r="C2229" i="5"/>
  <c r="V2229" i="5"/>
  <c r="C2230" i="5"/>
  <c r="V2230" i="5"/>
  <c r="R2230" i="5" s="1"/>
  <c r="C2231" i="5"/>
  <c r="V2231" i="5"/>
  <c r="H2231" i="5" s="1"/>
  <c r="C2232" i="5"/>
  <c r="V2232" i="5"/>
  <c r="C2233" i="5"/>
  <c r="C2234" i="5"/>
  <c r="C2235" i="5"/>
  <c r="C2236" i="5"/>
  <c r="C2237" i="5"/>
  <c r="V2237" i="5"/>
  <c r="C2238" i="5"/>
  <c r="C2239" i="5"/>
  <c r="C2240" i="5"/>
  <c r="V2240" i="5" s="1"/>
  <c r="C2241" i="5"/>
  <c r="C2242" i="5"/>
  <c r="AB2242" i="5" s="1"/>
  <c r="C2243" i="5"/>
  <c r="V2243" i="5"/>
  <c r="C2244" i="5"/>
  <c r="C2245" i="5"/>
  <c r="C2246" i="5"/>
  <c r="V2246" i="5"/>
  <c r="I2246" i="5"/>
  <c r="C2247" i="5"/>
  <c r="C2248" i="5"/>
  <c r="V2248" i="5"/>
  <c r="C2249" i="5"/>
  <c r="C2250" i="5"/>
  <c r="AB2250" i="5" s="1"/>
  <c r="C2251" i="5"/>
  <c r="C2252" i="5"/>
  <c r="V2252" i="5"/>
  <c r="E2252" i="5" s="1"/>
  <c r="X2252" i="5" s="1"/>
  <c r="C2253" i="5"/>
  <c r="C2254" i="5"/>
  <c r="V2254" i="5"/>
  <c r="F2254" i="5" s="1"/>
  <c r="C2255" i="5"/>
  <c r="C2256" i="5"/>
  <c r="C2257" i="5"/>
  <c r="C2258" i="5"/>
  <c r="AB2258" i="5"/>
  <c r="C2259" i="5"/>
  <c r="V2259" i="5"/>
  <c r="G2259" i="5" s="1"/>
  <c r="C2260" i="5"/>
  <c r="C2261" i="5"/>
  <c r="V2261" i="5"/>
  <c r="C2262" i="5"/>
  <c r="V2262" i="5"/>
  <c r="H2262" i="5" s="1"/>
  <c r="C2263" i="5"/>
  <c r="C2264" i="5"/>
  <c r="V2264" i="5" s="1"/>
  <c r="C2265" i="5"/>
  <c r="V2265" i="5"/>
  <c r="C2266" i="5"/>
  <c r="AB2266" i="5" s="1"/>
  <c r="C2267" i="5"/>
  <c r="V2267" i="5"/>
  <c r="C2268" i="5"/>
  <c r="V2268" i="5"/>
  <c r="C2269" i="5"/>
  <c r="C2270" i="5"/>
  <c r="V2270" i="5"/>
  <c r="C2271" i="5"/>
  <c r="V2271" i="5"/>
  <c r="E2271" i="5"/>
  <c r="X2271" i="5" s="1"/>
  <c r="C2272" i="5"/>
  <c r="V2272" i="5"/>
  <c r="C2273" i="5"/>
  <c r="V2273" i="5" s="1"/>
  <c r="F2273" i="5" s="1"/>
  <c r="C2274" i="5"/>
  <c r="V2274" i="5"/>
  <c r="C2275" i="5"/>
  <c r="V2275" i="5" s="1"/>
  <c r="C2276" i="5"/>
  <c r="C2277" i="5"/>
  <c r="V2277" i="5" s="1"/>
  <c r="C2278" i="5"/>
  <c r="C2279" i="5"/>
  <c r="C2280" i="5"/>
  <c r="V2280" i="5"/>
  <c r="E2280" i="5"/>
  <c r="C2281" i="5"/>
  <c r="V2281" i="5"/>
  <c r="C2282" i="5"/>
  <c r="AB2282" i="5"/>
  <c r="C2283" i="5"/>
  <c r="V2283" i="5"/>
  <c r="J2283" i="5" s="1"/>
  <c r="C2284" i="5"/>
  <c r="V2284" i="5"/>
  <c r="F2284" i="5"/>
  <c r="C2285" i="5"/>
  <c r="C2286" i="5"/>
  <c r="C2287" i="5"/>
  <c r="C2288" i="5"/>
  <c r="V2288" i="5" s="1"/>
  <c r="C2289" i="5"/>
  <c r="V2289" i="5"/>
  <c r="C2290" i="5"/>
  <c r="AB2290" i="5" s="1"/>
  <c r="C2291" i="5"/>
  <c r="V2291" i="5" s="1"/>
  <c r="G2291" i="5" s="1"/>
  <c r="C2292" i="5"/>
  <c r="V2292" i="5" s="1"/>
  <c r="R2292" i="5" s="1"/>
  <c r="C2293" i="5"/>
  <c r="C2294" i="5"/>
  <c r="V2294" i="5"/>
  <c r="E2294" i="5" s="1"/>
  <c r="X2294" i="5" s="1"/>
  <c r="C2295" i="5"/>
  <c r="C2296" i="5"/>
  <c r="C2297" i="5"/>
  <c r="C2298" i="5"/>
  <c r="C2299" i="5"/>
  <c r="V2299" i="5" s="1"/>
  <c r="I2299" i="5" s="1"/>
  <c r="C2300" i="5"/>
  <c r="V2300" i="5"/>
  <c r="R2300" i="5"/>
  <c r="C2301" i="5"/>
  <c r="V2301" i="5"/>
  <c r="C2302" i="5"/>
  <c r="C2303" i="5"/>
  <c r="V2303" i="5"/>
  <c r="C2304" i="5"/>
  <c r="C2305" i="5"/>
  <c r="C2306" i="5"/>
  <c r="AB2306" i="5" s="1"/>
  <c r="C2307" i="5"/>
  <c r="V2307" i="5"/>
  <c r="C2308" i="5"/>
  <c r="V2308" i="5"/>
  <c r="I2308" i="5" s="1"/>
  <c r="C2309" i="5"/>
  <c r="V2309" i="5" s="1"/>
  <c r="C2310" i="5"/>
  <c r="AB2310" i="5"/>
  <c r="C2311" i="5"/>
  <c r="V2311" i="5" s="1"/>
  <c r="H2311" i="5" s="1"/>
  <c r="C2312" i="5"/>
  <c r="C2313" i="5"/>
  <c r="C2314" i="5"/>
  <c r="C2315" i="5"/>
  <c r="C2316" i="5"/>
  <c r="V2316" i="5"/>
  <c r="E2316" i="5" s="1"/>
  <c r="X2316" i="5" s="1"/>
  <c r="C2317" i="5"/>
  <c r="C2318" i="5"/>
  <c r="C2319" i="5"/>
  <c r="V2319" i="5"/>
  <c r="C2320" i="5"/>
  <c r="C2321" i="5"/>
  <c r="V2321" i="5"/>
  <c r="C2322" i="5"/>
  <c r="C2323" i="5"/>
  <c r="V2323" i="5" s="1"/>
  <c r="C2324" i="5"/>
  <c r="C2325" i="5"/>
  <c r="C2326" i="5"/>
  <c r="V2326" i="5"/>
  <c r="E2326" i="5"/>
  <c r="X2326" i="5" s="1"/>
  <c r="C2327" i="5"/>
  <c r="V2327" i="5"/>
  <c r="C2328" i="5"/>
  <c r="C2329" i="5"/>
  <c r="V2329" i="5"/>
  <c r="J2329" i="5" s="1"/>
  <c r="C2330" i="5"/>
  <c r="C2331" i="5"/>
  <c r="V2331" i="5" s="1"/>
  <c r="C2332" i="5"/>
  <c r="C2333" i="5"/>
  <c r="C2334" i="5"/>
  <c r="V2334" i="5"/>
  <c r="C2335" i="5"/>
  <c r="V2335" i="5"/>
  <c r="H2335" i="5" s="1"/>
  <c r="C2336" i="5"/>
  <c r="C2337" i="5"/>
  <c r="C2338" i="5"/>
  <c r="C2339" i="5"/>
  <c r="V2339" i="5" s="1"/>
  <c r="C2340" i="5"/>
  <c r="C2341" i="5"/>
  <c r="C2342" i="5"/>
  <c r="V2342" i="5" s="1"/>
  <c r="C2343" i="5"/>
  <c r="C2344" i="5"/>
  <c r="V2344" i="5" s="1"/>
  <c r="C2345" i="5"/>
  <c r="C2346" i="5"/>
  <c r="AB2346" i="5" s="1"/>
  <c r="C2347" i="5"/>
  <c r="C2348" i="5"/>
  <c r="C2349" i="5"/>
  <c r="C2350" i="5"/>
  <c r="C2351" i="5"/>
  <c r="C2352" i="5"/>
  <c r="C2353" i="5"/>
  <c r="C2354" i="5"/>
  <c r="C2355" i="5"/>
  <c r="V2355" i="5" s="1"/>
  <c r="C2356" i="5"/>
  <c r="C2357" i="5"/>
  <c r="C2358" i="5"/>
  <c r="C2359" i="5"/>
  <c r="AB2359" i="5"/>
  <c r="C2360" i="5"/>
  <c r="V2360" i="5"/>
  <c r="J2360" i="5" s="1"/>
  <c r="C2361" i="5"/>
  <c r="C2362" i="5"/>
  <c r="AB2362" i="5" s="1"/>
  <c r="C2363" i="5"/>
  <c r="C2364" i="5"/>
  <c r="V2364" i="5"/>
  <c r="H2364" i="5" s="1"/>
  <c r="C2365" i="5"/>
  <c r="C2366" i="5"/>
  <c r="V2366" i="5"/>
  <c r="R2366" i="5" s="1"/>
  <c r="C2367" i="5"/>
  <c r="V2367" i="5"/>
  <c r="E2367" i="5"/>
  <c r="X2367" i="5" s="1"/>
  <c r="C2368" i="5"/>
  <c r="C2369" i="5"/>
  <c r="C2370" i="5"/>
  <c r="C2371" i="5"/>
  <c r="V2371" i="5" s="1"/>
  <c r="C2372" i="5"/>
  <c r="V2372" i="5"/>
  <c r="R2372" i="5" s="1"/>
  <c r="C2373" i="5"/>
  <c r="V2373" i="5" s="1"/>
  <c r="C2374" i="5"/>
  <c r="C2375" i="5"/>
  <c r="C2376" i="5"/>
  <c r="C2377" i="5"/>
  <c r="C2378" i="5"/>
  <c r="C2379" i="5"/>
  <c r="V2379" i="5"/>
  <c r="C2380" i="5"/>
  <c r="V2380" i="5"/>
  <c r="C2381" i="5"/>
  <c r="C2382" i="5"/>
  <c r="C2383" i="5"/>
  <c r="C2384" i="5"/>
  <c r="C2385" i="5"/>
  <c r="C2386" i="5"/>
  <c r="C2387" i="5"/>
  <c r="V2387" i="5"/>
  <c r="C2388" i="5"/>
  <c r="C2389" i="5"/>
  <c r="C2390" i="5"/>
  <c r="V2390" i="5"/>
  <c r="R2390" i="5" s="1"/>
  <c r="C2391" i="5"/>
  <c r="V2391" i="5" s="1"/>
  <c r="C2392" i="5"/>
  <c r="V2392" i="5"/>
  <c r="R2392" i="5" s="1"/>
  <c r="C2393" i="5"/>
  <c r="C2394" i="5"/>
  <c r="C2395" i="5"/>
  <c r="V2395" i="5"/>
  <c r="C2396" i="5"/>
  <c r="V2396" i="5"/>
  <c r="C2397" i="5"/>
  <c r="C2398" i="5"/>
  <c r="V2398" i="5"/>
  <c r="C2399" i="5"/>
  <c r="V2399" i="5" s="1"/>
  <c r="C2400" i="5"/>
  <c r="V2400" i="5" s="1"/>
  <c r="G2400" i="5" s="1"/>
  <c r="C2401" i="5"/>
  <c r="AB2401" i="5" s="1"/>
  <c r="C2402" i="5"/>
  <c r="C2403" i="5"/>
  <c r="C2404" i="5"/>
  <c r="C2405" i="5"/>
  <c r="V2405" i="5" s="1"/>
  <c r="C2406" i="5"/>
  <c r="V2406" i="5"/>
  <c r="R2406" i="5" s="1"/>
  <c r="C2407" i="5"/>
  <c r="V2407" i="5" s="1"/>
  <c r="C2408" i="5"/>
  <c r="V2408" i="5"/>
  <c r="H2408" i="5" s="1"/>
  <c r="C2409" i="5"/>
  <c r="C2410" i="5"/>
  <c r="C2411" i="5"/>
  <c r="C2412" i="5"/>
  <c r="C2413" i="5"/>
  <c r="C2414" i="5"/>
  <c r="C2415" i="5"/>
  <c r="C2416" i="5"/>
  <c r="V2416" i="5"/>
  <c r="C2417" i="5"/>
  <c r="C2418" i="5"/>
  <c r="V2418" i="5"/>
  <c r="C2419" i="5"/>
  <c r="C2420" i="5"/>
  <c r="C2421" i="5"/>
  <c r="C2422" i="5"/>
  <c r="V2422" i="5"/>
  <c r="C2423" i="5"/>
  <c r="C2424" i="5"/>
  <c r="V2424" i="5"/>
  <c r="H2424" i="5" s="1"/>
  <c r="C2425" i="5"/>
  <c r="C2426" i="5"/>
  <c r="C2427" i="5"/>
  <c r="C2428" i="5"/>
  <c r="V2428" i="5"/>
  <c r="C2429" i="5"/>
  <c r="C2430" i="5"/>
  <c r="C2431" i="5"/>
  <c r="C2432" i="5"/>
  <c r="V2432" i="5"/>
  <c r="F2432" i="5"/>
  <c r="C2433" i="5"/>
  <c r="C2434" i="5"/>
  <c r="C2435" i="5"/>
  <c r="C2436" i="5"/>
  <c r="C2437" i="5"/>
  <c r="C2438" i="5"/>
  <c r="V2438" i="5"/>
  <c r="C2439" i="5"/>
  <c r="AB2439" i="5" s="1"/>
  <c r="C2440" i="5"/>
  <c r="V2440" i="5" s="1"/>
  <c r="C2441" i="5"/>
  <c r="AB2441" i="5" s="1"/>
  <c r="C2442" i="5"/>
  <c r="V2442" i="5" s="1"/>
  <c r="C2443" i="5"/>
  <c r="C2444" i="5"/>
  <c r="C2445" i="5"/>
  <c r="V2445" i="5" s="1"/>
  <c r="C2446" i="5"/>
  <c r="C2447" i="5"/>
  <c r="V2447" i="5"/>
  <c r="C2448" i="5"/>
  <c r="V2448" i="5" s="1"/>
  <c r="C2449" i="5"/>
  <c r="C2450" i="5"/>
  <c r="C2451" i="5"/>
  <c r="C2452" i="5"/>
  <c r="C2453" i="5"/>
  <c r="V2453" i="5"/>
  <c r="C2454" i="5"/>
  <c r="C2455" i="5"/>
  <c r="AB2455" i="5"/>
  <c r="C2456" i="5"/>
  <c r="C2457" i="5"/>
  <c r="C2458" i="5"/>
  <c r="V2458" i="5"/>
  <c r="C2459" i="5"/>
  <c r="C2460" i="5"/>
  <c r="C2461" i="5"/>
  <c r="V2461" i="5"/>
  <c r="C2462" i="5"/>
  <c r="C2463" i="5"/>
  <c r="V2463" i="5" s="1"/>
  <c r="C2464" i="5"/>
  <c r="V2464" i="5" s="1"/>
  <c r="C2465" i="5"/>
  <c r="AB2465" i="5"/>
  <c r="C2466" i="5"/>
  <c r="C2467" i="5"/>
  <c r="V2467" i="5" s="1"/>
  <c r="I2467" i="5" s="1"/>
  <c r="C2468" i="5"/>
  <c r="C2469" i="5"/>
  <c r="V2469" i="5" s="1"/>
  <c r="C2470" i="5"/>
  <c r="AB2470" i="5"/>
  <c r="C2471" i="5"/>
  <c r="C2472" i="5"/>
  <c r="V2472" i="5" s="1"/>
  <c r="R2472" i="5"/>
  <c r="C2473" i="5"/>
  <c r="C2474" i="5"/>
  <c r="C2475" i="5"/>
  <c r="V2475" i="5" s="1"/>
  <c r="C2476" i="5"/>
  <c r="C2477" i="5"/>
  <c r="V2477" i="5"/>
  <c r="C2478" i="5"/>
  <c r="C2479" i="5"/>
  <c r="V2479" i="5"/>
  <c r="R2479" i="5" s="1"/>
  <c r="C2480" i="5"/>
  <c r="C2481" i="5"/>
  <c r="AB2481" i="5" s="1"/>
  <c r="C2482" i="5"/>
  <c r="C2483" i="5"/>
  <c r="V2483" i="5" s="1"/>
  <c r="C2484" i="5"/>
  <c r="AB2484" i="5"/>
  <c r="C2485" i="5"/>
  <c r="V2485" i="5" s="1"/>
  <c r="C2486" i="5"/>
  <c r="V2486" i="5"/>
  <c r="I2486" i="5" s="1"/>
  <c r="C2487" i="5"/>
  <c r="V2487" i="5"/>
  <c r="H2487" i="5"/>
  <c r="C2488" i="5"/>
  <c r="V2488" i="5" s="1"/>
  <c r="C2489" i="5"/>
  <c r="C2490" i="5"/>
  <c r="C2491" i="5"/>
  <c r="V2491" i="5" s="1"/>
  <c r="C2492" i="5"/>
  <c r="C2493" i="5"/>
  <c r="V2493" i="5"/>
  <c r="C2494" i="5"/>
  <c r="V2494" i="5"/>
  <c r="F2494" i="5" s="1"/>
  <c r="C2495" i="5"/>
  <c r="C2496" i="5"/>
  <c r="V2496" i="5" s="1"/>
  <c r="C2497" i="5"/>
  <c r="V2497" i="5"/>
  <c r="F2497" i="5" s="1"/>
  <c r="C2498" i="5"/>
  <c r="V2498" i="5"/>
  <c r="C2499" i="5"/>
  <c r="V2499" i="5" s="1"/>
  <c r="G2499" i="5"/>
  <c r="AB20" i="5"/>
  <c r="AB22" i="5"/>
  <c r="AB38" i="5"/>
  <c r="AB40" i="5"/>
  <c r="V52" i="5"/>
  <c r="H52" i="5"/>
  <c r="V60" i="5"/>
  <c r="I60" i="5"/>
  <c r="V68" i="5"/>
  <c r="V77" i="5"/>
  <c r="R77" i="5"/>
  <c r="V81" i="5"/>
  <c r="E81" i="5"/>
  <c r="X81" i="5" s="1"/>
  <c r="V84" i="5"/>
  <c r="I84" i="5" s="1"/>
  <c r="V85" i="5"/>
  <c r="V92" i="5"/>
  <c r="F92" i="5"/>
  <c r="V108" i="5"/>
  <c r="V124" i="5"/>
  <c r="V140" i="5"/>
  <c r="V148" i="5"/>
  <c r="J148" i="5"/>
  <c r="V156" i="5"/>
  <c r="V164" i="5"/>
  <c r="V172" i="5"/>
  <c r="V181" i="5"/>
  <c r="R181" i="5"/>
  <c r="V188" i="5"/>
  <c r="F188" i="5" s="1"/>
  <c r="V189" i="5"/>
  <c r="I189" i="5" s="1"/>
  <c r="V196" i="5"/>
  <c r="J196" i="5"/>
  <c r="V205" i="5"/>
  <c r="V212" i="5"/>
  <c r="V220" i="5"/>
  <c r="V221" i="5"/>
  <c r="V236" i="5"/>
  <c r="H236" i="5" s="1"/>
  <c r="V244" i="5"/>
  <c r="V245" i="5"/>
  <c r="H245" i="5" s="1"/>
  <c r="V252" i="5"/>
  <c r="J252" i="5"/>
  <c r="V253" i="5"/>
  <c r="F253" i="5"/>
  <c r="V260" i="5"/>
  <c r="V261" i="5"/>
  <c r="V268" i="5"/>
  <c r="V276" i="5"/>
  <c r="H276" i="5"/>
  <c r="V284" i="5"/>
  <c r="R284" i="5" s="1"/>
  <c r="V285" i="5"/>
  <c r="V292" i="5"/>
  <c r="I292" i="5" s="1"/>
  <c r="V300" i="5"/>
  <c r="V308" i="5"/>
  <c r="V309" i="5"/>
  <c r="V316" i="5"/>
  <c r="J316" i="5" s="1"/>
  <c r="V324" i="5"/>
  <c r="V332" i="5"/>
  <c r="I332" i="5" s="1"/>
  <c r="V333" i="5"/>
  <c r="V340" i="5"/>
  <c r="V341" i="5"/>
  <c r="V348" i="5"/>
  <c r="V356" i="5"/>
  <c r="H356" i="5" s="1"/>
  <c r="V364" i="5"/>
  <c r="R364" i="5" s="1"/>
  <c r="V365" i="5"/>
  <c r="I365" i="5"/>
  <c r="V372" i="5"/>
  <c r="R372" i="5"/>
  <c r="V373" i="5"/>
  <c r="V381" i="5"/>
  <c r="I381" i="5"/>
  <c r="V396" i="5"/>
  <c r="J396" i="5" s="1"/>
  <c r="V405" i="5"/>
  <c r="I405" i="5"/>
  <c r="V413" i="5"/>
  <c r="R413" i="5"/>
  <c r="V436" i="5"/>
  <c r="J436" i="5" s="1"/>
  <c r="V437" i="5"/>
  <c r="F437" i="5"/>
  <c r="V461" i="5"/>
  <c r="R461" i="5"/>
  <c r="V468" i="5"/>
  <c r="V492" i="5"/>
  <c r="V493" i="5"/>
  <c r="R493" i="5" s="1"/>
  <c r="V501" i="5"/>
  <c r="V517" i="5"/>
  <c r="R517" i="5" s="1"/>
  <c r="V524" i="5"/>
  <c r="G524" i="5" s="1"/>
  <c r="V540" i="5"/>
  <c r="V541" i="5"/>
  <c r="I541" i="5" s="1"/>
  <c r="V573" i="5"/>
  <c r="V589" i="5"/>
  <c r="J589" i="5" s="1"/>
  <c r="V613" i="5"/>
  <c r="V629" i="5"/>
  <c r="V653" i="5"/>
  <c r="E653" i="5" s="1"/>
  <c r="X653" i="5" s="1"/>
  <c r="V669" i="5"/>
  <c r="V685" i="5"/>
  <c r="G685" i="5"/>
  <c r="V693" i="5"/>
  <c r="G693" i="5" s="1"/>
  <c r="V701" i="5"/>
  <c r="V709" i="5"/>
  <c r="V717" i="5"/>
  <c r="G717" i="5"/>
  <c r="V749" i="5"/>
  <c r="G749" i="5" s="1"/>
  <c r="V757" i="5"/>
  <c r="V853" i="5"/>
  <c r="F853" i="5"/>
  <c r="V877" i="5"/>
  <c r="V893" i="5"/>
  <c r="G893" i="5"/>
  <c r="V988" i="5"/>
  <c r="V1005" i="5"/>
  <c r="F1005" i="5"/>
  <c r="V1013" i="5"/>
  <c r="I1013" i="5" s="1"/>
  <c r="V1028" i="5"/>
  <c r="V1053" i="5"/>
  <c r="V1100" i="5"/>
  <c r="V1189" i="5"/>
  <c r="V1213" i="5"/>
  <c r="H1213" i="5"/>
  <c r="V1221" i="5"/>
  <c r="R1221" i="5" s="1"/>
  <c r="V1229" i="5"/>
  <c r="R1229" i="5"/>
  <c r="V1245" i="5"/>
  <c r="F1245" i="5"/>
  <c r="V1277" i="5"/>
  <c r="I1277" i="5"/>
  <c r="V1309" i="5"/>
  <c r="V1357" i="5"/>
  <c r="G1357" i="5" s="1"/>
  <c r="V1389" i="5"/>
  <c r="V1397" i="5"/>
  <c r="V1413" i="5"/>
  <c r="G1413" i="5"/>
  <c r="V1421" i="5"/>
  <c r="V1429" i="5"/>
  <c r="V1460" i="5"/>
  <c r="G1460" i="5" s="1"/>
  <c r="V1461" i="5"/>
  <c r="F1461" i="5" s="1"/>
  <c r="V1493" i="5"/>
  <c r="V1517" i="5"/>
  <c r="V1557" i="5"/>
  <c r="V1613" i="5"/>
  <c r="G1613" i="5"/>
  <c r="V1621" i="5"/>
  <c r="F1621" i="5"/>
  <c r="V1644" i="5"/>
  <c r="J1644" i="5" s="1"/>
  <c r="V1645" i="5"/>
  <c r="V1669" i="5"/>
  <c r="F1669" i="5" s="1"/>
  <c r="V1701" i="5"/>
  <c r="V1717" i="5"/>
  <c r="F1717" i="5"/>
  <c r="V1749" i="5"/>
  <c r="V1757" i="5"/>
  <c r="G1757" i="5" s="1"/>
  <c r="V1765" i="5"/>
  <c r="F1765" i="5"/>
  <c r="V1797" i="5"/>
  <c r="V1813" i="5"/>
  <c r="J1813" i="5"/>
  <c r="V1845" i="5"/>
  <c r="V1861" i="5"/>
  <c r="V1877" i="5"/>
  <c r="E1877" i="5" s="1"/>
  <c r="X1877" i="5" s="1"/>
  <c r="V1901" i="5"/>
  <c r="V1909" i="5"/>
  <c r="E1909" i="5"/>
  <c r="X1909" i="5" s="1"/>
  <c r="V1925" i="5"/>
  <c r="V1933" i="5"/>
  <c r="V1949" i="5"/>
  <c r="V1981" i="5"/>
  <c r="F1981" i="5" s="1"/>
  <c r="V1989" i="5"/>
  <c r="E1989" i="5" s="1"/>
  <c r="X1989" i="5" s="1"/>
  <c r="V2005" i="5"/>
  <c r="V2013" i="5"/>
  <c r="E2021" i="5"/>
  <c r="X2021" i="5" s="1"/>
  <c r="V2045" i="5"/>
  <c r="V2053" i="5"/>
  <c r="V2069" i="5"/>
  <c r="V2077" i="5"/>
  <c r="E2077" i="5"/>
  <c r="X2077" i="5" s="1"/>
  <c r="V2085" i="5"/>
  <c r="R2085" i="5" s="1"/>
  <c r="V2109" i="5"/>
  <c r="H2109" i="5" s="1"/>
  <c r="V2117" i="5"/>
  <c r="V2133" i="5"/>
  <c r="V2141" i="5"/>
  <c r="R2141" i="5"/>
  <c r="V2149" i="5"/>
  <c r="V2173" i="5"/>
  <c r="F2173" i="5"/>
  <c r="V2181" i="5"/>
  <c r="I2181" i="5" s="1"/>
  <c r="V2197" i="5"/>
  <c r="V2205" i="5"/>
  <c r="J2205" i="5"/>
  <c r="V2213" i="5"/>
  <c r="V2253" i="5"/>
  <c r="V2256" i="5"/>
  <c r="V2269" i="5"/>
  <c r="V2285" i="5"/>
  <c r="R2285" i="5"/>
  <c r="V2333" i="5"/>
  <c r="R2333" i="5" s="1"/>
  <c r="V2365" i="5"/>
  <c r="V2389" i="5"/>
  <c r="V2397" i="5"/>
  <c r="R2397" i="5"/>
  <c r="B5" i="6"/>
  <c r="F60" i="6" s="1"/>
  <c r="V2347" i="5"/>
  <c r="F2347" i="5" s="1"/>
  <c r="V2359" i="5"/>
  <c r="V2403" i="5"/>
  <c r="V2451" i="5"/>
  <c r="I2451" i="5"/>
  <c r="V2495" i="5"/>
  <c r="R2495" i="5" s="1"/>
  <c r="D11" i="4"/>
  <c r="B59" i="6"/>
  <c r="G59" i="6" s="1"/>
  <c r="B55" i="6"/>
  <c r="G55" i="6" s="1"/>
  <c r="B50" i="6"/>
  <c r="G50" i="6" s="1"/>
  <c r="B49" i="6"/>
  <c r="G49" i="6" s="1"/>
  <c r="B48" i="6"/>
  <c r="G48" i="6" s="1"/>
  <c r="B46" i="6"/>
  <c r="G46" i="6"/>
  <c r="B45" i="6"/>
  <c r="G45" i="6"/>
  <c r="B44" i="6"/>
  <c r="G44" i="6" s="1"/>
  <c r="B43" i="6"/>
  <c r="G43" i="6" s="1"/>
  <c r="B41" i="6"/>
  <c r="G41" i="6"/>
  <c r="B40" i="6"/>
  <c r="G40" i="6"/>
  <c r="B39" i="6"/>
  <c r="G39" i="6" s="1"/>
  <c r="B38" i="6"/>
  <c r="G38" i="6" s="1"/>
  <c r="B36" i="6"/>
  <c r="G36" i="6"/>
  <c r="B35" i="6"/>
  <c r="G35" i="6"/>
  <c r="B34" i="6"/>
  <c r="G34" i="6" s="1"/>
  <c r="B33" i="6"/>
  <c r="G33" i="6" s="1"/>
  <c r="B31" i="6"/>
  <c r="G31" i="6"/>
  <c r="B30" i="6"/>
  <c r="G30" i="6"/>
  <c r="B29" i="6"/>
  <c r="G29" i="6" s="1"/>
  <c r="H29" i="6"/>
  <c r="D29" i="6" s="1"/>
  <c r="B28" i="6"/>
  <c r="G28" i="6"/>
  <c r="B26" i="6"/>
  <c r="G26" i="6"/>
  <c r="B18" i="6"/>
  <c r="F26" i="6" s="1"/>
  <c r="B25" i="6"/>
  <c r="G25" i="6" s="1"/>
  <c r="B24" i="6"/>
  <c r="G24" i="6"/>
  <c r="B23" i="6"/>
  <c r="G23" i="6"/>
  <c r="B17" i="6"/>
  <c r="F25" i="6" s="1"/>
  <c r="B16" i="6"/>
  <c r="G16" i="6" s="1"/>
  <c r="H16" i="6" s="1"/>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s="1"/>
  <c r="S2231" i="5"/>
  <c r="S2230" i="5"/>
  <c r="S2228" i="5"/>
  <c r="S2222" i="5"/>
  <c r="T2220" i="5"/>
  <c r="T2217" i="5"/>
  <c r="T2214" i="5"/>
  <c r="V2211" i="5"/>
  <c r="H2211" i="5"/>
  <c r="S2206" i="5"/>
  <c r="T2205" i="5"/>
  <c r="S2189" i="5"/>
  <c r="S2183" i="5"/>
  <c r="T2175" i="5"/>
  <c r="S2174" i="5"/>
  <c r="S2172" i="5"/>
  <c r="V2171" i="5"/>
  <c r="E2171" i="5" s="1"/>
  <c r="X2171" i="5" s="1"/>
  <c r="S2154" i="5"/>
  <c r="T2150" i="5"/>
  <c r="AB2149" i="5"/>
  <c r="S2130" i="5"/>
  <c r="S2129" i="5"/>
  <c r="S2121" i="5"/>
  <c r="V2119" i="5"/>
  <c r="F2119" i="5" s="1"/>
  <c r="T2118" i="5"/>
  <c r="V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s="1"/>
  <c r="S2013" i="5"/>
  <c r="T2007" i="5"/>
  <c r="T2004" i="5"/>
  <c r="T1997" i="5"/>
  <c r="V1995" i="5"/>
  <c r="E1995" i="5" s="1"/>
  <c r="X1995" i="5" s="1"/>
  <c r="T1991" i="5"/>
  <c r="T1989" i="5"/>
  <c r="T1983" i="5"/>
  <c r="T1981" i="5"/>
  <c r="V1975" i="5"/>
  <c r="T1973" i="5"/>
  <c r="T1969" i="5"/>
  <c r="T1965" i="5"/>
  <c r="T1959" i="5"/>
  <c r="T1954" i="5"/>
  <c r="V1951" i="5"/>
  <c r="T1948" i="5"/>
  <c r="T1941" i="5"/>
  <c r="T1935" i="5"/>
  <c r="V1927" i="5"/>
  <c r="AB1927" i="5"/>
  <c r="T1926" i="5"/>
  <c r="T1917" i="5"/>
  <c r="V1911" i="5"/>
  <c r="G1911" i="5" s="1"/>
  <c r="V1899" i="5"/>
  <c r="G1899" i="5" s="1"/>
  <c r="T1897" i="5"/>
  <c r="G1895" i="5"/>
  <c r="T1895" i="5"/>
  <c r="S1893" i="5"/>
  <c r="V1888" i="5"/>
  <c r="J1888" i="5"/>
  <c r="S1887" i="5"/>
  <c r="T1886" i="5"/>
  <c r="V1883" i="5"/>
  <c r="E1883" i="5" s="1"/>
  <c r="X1883" i="5" s="1"/>
  <c r="T1879" i="5"/>
  <c r="T1868" i="5"/>
  <c r="V1864" i="5"/>
  <c r="V1851" i="5"/>
  <c r="V1843" i="5"/>
  <c r="T1841" i="5"/>
  <c r="V1840" i="5"/>
  <c r="H1840" i="5" s="1"/>
  <c r="T1833" i="5"/>
  <c r="R1831" i="5"/>
  <c r="T1825" i="5"/>
  <c r="F1823" i="5"/>
  <c r="T1817" i="5"/>
  <c r="V1807" i="5"/>
  <c r="S1798" i="5"/>
  <c r="V1795" i="5"/>
  <c r="J1795" i="5"/>
  <c r="T1790" i="5"/>
  <c r="T1785" i="5"/>
  <c r="V1783" i="5"/>
  <c r="H1783" i="5" s="1"/>
  <c r="T1780" i="5"/>
  <c r="T1777" i="5"/>
  <c r="T1775" i="5"/>
  <c r="S1772" i="5"/>
  <c r="V1767" i="5"/>
  <c r="T1761" i="5"/>
  <c r="V1759" i="5"/>
  <c r="G1759" i="5" s="1"/>
  <c r="T1753" i="5"/>
  <c r="V1752" i="5"/>
  <c r="F1752" i="5" s="1"/>
  <c r="V1751" i="5"/>
  <c r="R1751" i="5" s="1"/>
  <c r="V1743" i="5"/>
  <c r="I1743" i="5"/>
  <c r="S1743" i="5"/>
  <c r="T1740" i="5"/>
  <c r="T1737" i="5"/>
  <c r="V1736" i="5"/>
  <c r="R1736" i="5"/>
  <c r="V1735" i="5"/>
  <c r="AB1735" i="5"/>
  <c r="V1727" i="5"/>
  <c r="J1727" i="5" s="1"/>
  <c r="AB1727" i="5"/>
  <c r="T1721"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s="1"/>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s="1"/>
  <c r="V1547" i="5"/>
  <c r="AB1541" i="5"/>
  <c r="S1537" i="5"/>
  <c r="V1535" i="5"/>
  <c r="S1527" i="5"/>
  <c r="T1526" i="5"/>
  <c r="T1524" i="5"/>
  <c r="V1519" i="5"/>
  <c r="AB1519" i="5"/>
  <c r="S1518" i="5"/>
  <c r="S1517" i="5"/>
  <c r="S1513" i="5"/>
  <c r="T1511" i="5"/>
  <c r="S1501" i="5"/>
  <c r="T1487" i="5"/>
  <c r="T1462" i="5"/>
  <c r="V1455" i="5"/>
  <c r="T1452" i="5"/>
  <c r="S1449" i="5"/>
  <c r="V1447" i="5"/>
  <c r="R1447" i="5" s="1"/>
  <c r="S1444" i="5"/>
  <c r="T1441" i="5"/>
  <c r="S1439" i="5"/>
  <c r="T1437" i="5"/>
  <c r="S1436" i="5"/>
  <c r="AB1431" i="5"/>
  <c r="T1429" i="5"/>
  <c r="AB1421" i="5"/>
  <c r="V1415" i="5"/>
  <c r="T1412"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s="1"/>
  <c r="T1137" i="5"/>
  <c r="V1135" i="5"/>
  <c r="S1134" i="5"/>
  <c r="S1133" i="5"/>
  <c r="S1132" i="5"/>
  <c r="T1126" i="5"/>
  <c r="S1125" i="5"/>
  <c r="S1116" i="5"/>
  <c r="V1115" i="5"/>
  <c r="I1115" i="5" s="1"/>
  <c r="J1112" i="5"/>
  <c r="V1111" i="5"/>
  <c r="F1111" i="5" s="1"/>
  <c r="S1109" i="5"/>
  <c r="S1106" i="5"/>
  <c r="S1105" i="5"/>
  <c r="T1100" i="5"/>
  <c r="V1099" i="5"/>
  <c r="R1099" i="5"/>
  <c r="V1096" i="5"/>
  <c r="S1093" i="5"/>
  <c r="T1092" i="5"/>
  <c r="S1089" i="5"/>
  <c r="T1088" i="5"/>
  <c r="V1087" i="5"/>
  <c r="S1087" i="5"/>
  <c r="S1084" i="5"/>
  <c r="V1083" i="5"/>
  <c r="H1083" i="5" s="1"/>
  <c r="V1079" i="5"/>
  <c r="E1079" i="5" s="1"/>
  <c r="X1079" i="5" s="1"/>
  <c r="S1077" i="5"/>
  <c r="V1075" i="5"/>
  <c r="V1071" i="5"/>
  <c r="AB1071" i="5"/>
  <c r="S1069" i="5"/>
  <c r="S1068" i="5"/>
  <c r="V1067" i="5"/>
  <c r="S1065" i="5"/>
  <c r="V1063" i="5"/>
  <c r="J1063" i="5" s="1"/>
  <c r="S1061" i="5"/>
  <c r="S1060" i="5"/>
  <c r="T1057" i="5"/>
  <c r="V1055" i="5"/>
  <c r="F1055" i="5" s="1"/>
  <c r="S1052" i="5"/>
  <c r="V1047" i="5"/>
  <c r="AB1047" i="5"/>
  <c r="S1046" i="5"/>
  <c r="S1045" i="5"/>
  <c r="V1043" i="5"/>
  <c r="S1041" i="5"/>
  <c r="V1039" i="5"/>
  <c r="F1039" i="5"/>
  <c r="S1033" i="5"/>
  <c r="V1031" i="5"/>
  <c r="F1031" i="5"/>
  <c r="S1028" i="5"/>
  <c r="T1025" i="5"/>
  <c r="V1023" i="5"/>
  <c r="S1022" i="5"/>
  <c r="T1017" i="5"/>
  <c r="V1015" i="5"/>
  <c r="I1015" i="5" s="1"/>
  <c r="V1011" i="5"/>
  <c r="V1007" i="5"/>
  <c r="AB1007" i="5"/>
  <c r="V1003" i="5"/>
  <c r="V999" i="5"/>
  <c r="G999" i="5" s="1"/>
  <c r="S998" i="5"/>
  <c r="V995" i="5"/>
  <c r="J995" i="5" s="1"/>
  <c r="V991" i="5"/>
  <c r="AB991" i="5"/>
  <c r="T989" i="5"/>
  <c r="T988" i="5"/>
  <c r="V987" i="5"/>
  <c r="J987" i="5" s="1"/>
  <c r="S985" i="5"/>
  <c r="V983" i="5"/>
  <c r="F983" i="5"/>
  <c r="AB983" i="5"/>
  <c r="S982" i="5"/>
  <c r="T981" i="5"/>
  <c r="S977" i="5"/>
  <c r="V975" i="5"/>
  <c r="R975" i="5"/>
  <c r="S973" i="5"/>
  <c r="S969" i="5"/>
  <c r="V967" i="5"/>
  <c r="E967" i="5" s="1"/>
  <c r="X967" i="5" s="1"/>
  <c r="AB967" i="5"/>
  <c r="S966" i="5"/>
  <c r="V963" i="5"/>
  <c r="T962" i="5"/>
  <c r="V959" i="5"/>
  <c r="G959" i="5"/>
  <c r="AB959" i="5"/>
  <c r="S957" i="5"/>
  <c r="S956" i="5"/>
  <c r="V951" i="5"/>
  <c r="J951" i="5" s="1"/>
  <c r="S951" i="5"/>
  <c r="S949" i="5"/>
  <c r="T945" i="5"/>
  <c r="V943" i="5"/>
  <c r="AB943" i="5"/>
  <c r="S941" i="5"/>
  <c r="S940" i="5"/>
  <c r="V939" i="5"/>
  <c r="E939" i="5"/>
  <c r="X939" i="5" s="1"/>
  <c r="S938" i="5"/>
  <c r="S937" i="5"/>
  <c r="T932" i="5"/>
  <c r="V931" i="5"/>
  <c r="J931" i="5"/>
  <c r="S924" i="5"/>
  <c r="T922" i="5"/>
  <c r="T921" i="5"/>
  <c r="S919" i="5"/>
  <c r="S916" i="5"/>
  <c r="V915" i="5"/>
  <c r="I915" i="5" s="1"/>
  <c r="S913" i="5"/>
  <c r="T910" i="5"/>
  <c r="S909" i="5"/>
  <c r="S908" i="5"/>
  <c r="V907" i="5"/>
  <c r="G907" i="5"/>
  <c r="AB903" i="5"/>
  <c r="V895" i="5"/>
  <c r="I895" i="5"/>
  <c r="T895" i="5"/>
  <c r="V891" i="5"/>
  <c r="T889" i="5"/>
  <c r="T885" i="5"/>
  <c r="V883" i="5"/>
  <c r="V879" i="5"/>
  <c r="H879" i="5" s="1"/>
  <c r="AB879" i="5"/>
  <c r="S877" i="5"/>
  <c r="V875" i="5"/>
  <c r="T873" i="5"/>
  <c r="S869" i="5"/>
  <c r="T865" i="5"/>
  <c r="S862" i="5"/>
  <c r="V859" i="5"/>
  <c r="E859" i="5"/>
  <c r="X859" i="5" s="1"/>
  <c r="T853" i="5"/>
  <c r="S852" i="5"/>
  <c r="V851" i="5"/>
  <c r="H851" i="5" s="1"/>
  <c r="T847" i="5"/>
  <c r="S846" i="5"/>
  <c r="S845" i="5"/>
  <c r="AB839" i="5"/>
  <c r="S837" i="5"/>
  <c r="T833" i="5"/>
  <c r="T832" i="5"/>
  <c r="AB831" i="5"/>
  <c r="S829" i="5"/>
  <c r="T826" i="5"/>
  <c r="S825" i="5"/>
  <c r="V823" i="5"/>
  <c r="R823" i="5" s="1"/>
  <c r="T818" i="5"/>
  <c r="S812" i="5"/>
  <c r="V807" i="5"/>
  <c r="H807" i="5"/>
  <c r="T806" i="5"/>
  <c r="S804" i="5"/>
  <c r="AB799" i="5"/>
  <c r="T797" i="5"/>
  <c r="S796" i="5"/>
  <c r="V791" i="5"/>
  <c r="I791" i="5" s="1"/>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s="1"/>
  <c r="S633" i="5"/>
  <c r="V631" i="5"/>
  <c r="S631" i="5"/>
  <c r="S630" i="5"/>
  <c r="T628" i="5"/>
  <c r="V627" i="5"/>
  <c r="V623" i="5"/>
  <c r="I623" i="5" s="1"/>
  <c r="AB623" i="5"/>
  <c r="T620" i="5"/>
  <c r="V619" i="5"/>
  <c r="J619" i="5"/>
  <c r="T618" i="5"/>
  <c r="V615" i="5"/>
  <c r="I615" i="5"/>
  <c r="T614" i="5"/>
  <c r="AB613" i="5"/>
  <c r="S612" i="5"/>
  <c r="V611" i="5"/>
  <c r="I611" i="5"/>
  <c r="V607" i="5"/>
  <c r="I607" i="5" s="1"/>
  <c r="S606" i="5"/>
  <c r="V603" i="5"/>
  <c r="V599" i="5"/>
  <c r="V595" i="5"/>
  <c r="J595" i="5" s="1"/>
  <c r="V591" i="5"/>
  <c r="J591" i="5" s="1"/>
  <c r="V590" i="5"/>
  <c r="S589" i="5"/>
  <c r="S588" i="5"/>
  <c r="V583" i="5"/>
  <c r="S582" i="5"/>
  <c r="T581" i="5"/>
  <c r="T580" i="5"/>
  <c r="V579" i="5"/>
  <c r="E579" i="5" s="1"/>
  <c r="X579" i="5" s="1"/>
  <c r="V575" i="5"/>
  <c r="T575" i="5"/>
  <c r="T574" i="5"/>
  <c r="V571" i="5"/>
  <c r="F571" i="5"/>
  <c r="V567" i="5"/>
  <c r="AB566" i="5"/>
  <c r="T565" i="5"/>
  <c r="V563" i="5"/>
  <c r="G563" i="5"/>
  <c r="T562" i="5"/>
  <c r="V559" i="5"/>
  <c r="T559" i="5"/>
  <c r="V555" i="5"/>
  <c r="V551" i="5"/>
  <c r="R551" i="5"/>
  <c r="S550" i="5"/>
  <c r="T548" i="5"/>
  <c r="T546" i="5"/>
  <c r="V543" i="5"/>
  <c r="I543" i="5"/>
  <c r="S542" i="5"/>
  <c r="T540" i="5"/>
  <c r="V539" i="5"/>
  <c r="R539" i="5" s="1"/>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s="1"/>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s="1"/>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s="1"/>
  <c r="S225" i="5"/>
  <c r="V223" i="5"/>
  <c r="T223" i="5"/>
  <c r="T221" i="5"/>
  <c r="S220" i="5"/>
  <c r="V219" i="5"/>
  <c r="S218" i="5"/>
  <c r="S217" i="5"/>
  <c r="V215" i="5"/>
  <c r="AB215" i="5"/>
  <c r="V211" i="5"/>
  <c r="R211" i="5"/>
  <c r="T209" i="5"/>
  <c r="V207" i="5"/>
  <c r="I207" i="5"/>
  <c r="AB207" i="5"/>
  <c r="S205" i="5"/>
  <c r="V203" i="5"/>
  <c r="J203" i="5" s="1"/>
  <c r="T202" i="5"/>
  <c r="T201" i="5"/>
  <c r="V199" i="5"/>
  <c r="S198" i="5"/>
  <c r="V195" i="5"/>
  <c r="T194" i="5"/>
  <c r="S193" i="5"/>
  <c r="V191" i="5"/>
  <c r="J191" i="5"/>
  <c r="T191" i="5"/>
  <c r="T190" i="5"/>
  <c r="T188" i="5"/>
  <c r="V187" i="5"/>
  <c r="R187" i="5"/>
  <c r="T186" i="5"/>
  <c r="S185" i="5"/>
  <c r="V183" i="5"/>
  <c r="V179" i="5"/>
  <c r="F179" i="5"/>
  <c r="V175" i="5"/>
  <c r="AB172" i="5"/>
  <c r="V171" i="5"/>
  <c r="T169" i="5"/>
  <c r="V167" i="5"/>
  <c r="I167" i="5" s="1"/>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s="1"/>
  <c r="AB103" i="5"/>
  <c r="AB101" i="5"/>
  <c r="S100" i="5"/>
  <c r="V99" i="5"/>
  <c r="T96" i="5"/>
  <c r="V95" i="5"/>
  <c r="F95" i="5" s="1"/>
  <c r="S95" i="5"/>
  <c r="V91" i="5"/>
  <c r="V87" i="5"/>
  <c r="G87" i="5"/>
  <c r="V83" i="5"/>
  <c r="H83" i="5"/>
  <c r="AB80" i="5"/>
  <c r="V75" i="5"/>
  <c r="F75" i="5"/>
  <c r="V71" i="5"/>
  <c r="V67" i="5"/>
  <c r="G67" i="5"/>
  <c r="V59" i="5"/>
  <c r="V53" i="5"/>
  <c r="V51" i="5"/>
  <c r="F51" i="5" s="1"/>
  <c r="V43" i="5"/>
  <c r="V35" i="5"/>
  <c r="I35" i="5"/>
  <c r="V31" i="5"/>
  <c r="V27" i="5"/>
  <c r="V19" i="5"/>
  <c r="E19" i="5"/>
  <c r="X19" i="5" s="1"/>
  <c r="H61" i="4"/>
  <c r="P41" i="4"/>
  <c r="P40" i="4"/>
  <c r="Q37" i="4"/>
  <c r="P29" i="4"/>
  <c r="P28" i="4"/>
  <c r="A5" i="4"/>
  <c r="V779" i="5"/>
  <c r="V923" i="5"/>
  <c r="V2079" i="5"/>
  <c r="H2079" i="5"/>
  <c r="S2300" i="5"/>
  <c r="T1518" i="5"/>
  <c r="V2263" i="5"/>
  <c r="H2263" i="5" s="1"/>
  <c r="V399" i="5"/>
  <c r="G399" i="5" s="1"/>
  <c r="AB864" i="5"/>
  <c r="T1544" i="5"/>
  <c r="V656" i="5"/>
  <c r="F656" i="5"/>
  <c r="V771" i="5"/>
  <c r="S1092" i="5"/>
  <c r="V1095" i="5"/>
  <c r="V839" i="5"/>
  <c r="F839" i="5"/>
  <c r="V831" i="5"/>
  <c r="V843" i="5"/>
  <c r="V950" i="5"/>
  <c r="R950" i="5" s="1"/>
  <c r="T1550" i="5"/>
  <c r="V1707" i="5"/>
  <c r="T2433" i="5"/>
  <c r="V1784" i="5"/>
  <c r="J1784" i="5" s="1"/>
  <c r="V1800" i="5"/>
  <c r="V1776" i="5"/>
  <c r="V1792" i="5"/>
  <c r="H1792" i="5"/>
  <c r="G1808" i="5"/>
  <c r="V2383" i="5"/>
  <c r="T2401" i="5"/>
  <c r="V2255" i="5"/>
  <c r="G2255" i="5" s="1"/>
  <c r="V375" i="5"/>
  <c r="V279" i="5"/>
  <c r="R279" i="5"/>
  <c r="V511" i="5"/>
  <c r="V899" i="5"/>
  <c r="G899" i="5"/>
  <c r="V919" i="5"/>
  <c r="I919" i="5" s="1"/>
  <c r="V1119" i="5"/>
  <c r="V1190" i="5"/>
  <c r="R1190" i="5"/>
  <c r="V1351" i="5"/>
  <c r="V323" i="5"/>
  <c r="I323" i="5"/>
  <c r="V379" i="5"/>
  <c r="J379" i="5" s="1"/>
  <c r="V455" i="5"/>
  <c r="F455" i="5" s="1"/>
  <c r="V475" i="5"/>
  <c r="J475" i="5"/>
  <c r="V911" i="5"/>
  <c r="I911" i="5"/>
  <c r="V1103" i="5"/>
  <c r="V355" i="5"/>
  <c r="V415" i="5"/>
  <c r="I415" i="5" s="1"/>
  <c r="V451" i="5"/>
  <c r="V587" i="5"/>
  <c r="F587" i="5"/>
  <c r="V863" i="5"/>
  <c r="I863" i="5"/>
  <c r="V1222" i="5"/>
  <c r="V315" i="5"/>
  <c r="I315" i="5"/>
  <c r="V423" i="5"/>
  <c r="R423" i="5"/>
  <c r="V515" i="5"/>
  <c r="V1127" i="5"/>
  <c r="H1127" i="5"/>
  <c r="V767" i="5"/>
  <c r="V819" i="5"/>
  <c r="V903" i="5"/>
  <c r="E903" i="5"/>
  <c r="X903" i="5" s="1"/>
  <c r="G910" i="5"/>
  <c r="V239" i="5"/>
  <c r="G239" i="5"/>
  <c r="V251" i="5"/>
  <c r="F251" i="5" s="1"/>
  <c r="V259" i="5"/>
  <c r="V815" i="5"/>
  <c r="G815" i="5"/>
  <c r="V927" i="5"/>
  <c r="V1167" i="5"/>
  <c r="G1167" i="5"/>
  <c r="V243" i="5"/>
  <c r="H243" i="5" s="1"/>
  <c r="V255" i="5"/>
  <c r="E255" i="5" s="1"/>
  <c r="X255" i="5" s="1"/>
  <c r="V263" i="5"/>
  <c r="H263" i="5"/>
  <c r="V491" i="5"/>
  <c r="J491" i="5"/>
  <c r="V499" i="5"/>
  <c r="I499" i="5" s="1"/>
  <c r="V527" i="5"/>
  <c r="V531" i="5"/>
  <c r="V775" i="5"/>
  <c r="F775" i="5"/>
  <c r="V795" i="5"/>
  <c r="H795" i="5"/>
  <c r="V811" i="5"/>
  <c r="I811" i="5" s="1"/>
  <c r="V827" i="5"/>
  <c r="V847" i="5"/>
  <c r="V855" i="5"/>
  <c r="G855" i="5"/>
  <c r="V947" i="5"/>
  <c r="F947" i="5"/>
  <c r="V783" i="5"/>
  <c r="V835" i="5"/>
  <c r="V871" i="5"/>
  <c r="F871" i="5" s="1"/>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s="1"/>
  <c r="V487" i="5"/>
  <c r="V495" i="5"/>
  <c r="H495" i="5" s="1"/>
  <c r="V547" i="5"/>
  <c r="V643" i="5"/>
  <c r="I643" i="5"/>
  <c r="V799" i="5"/>
  <c r="F799" i="5"/>
  <c r="V887" i="5"/>
  <c r="J887" i="5" s="1"/>
  <c r="V942" i="5"/>
  <c r="H942" i="5" s="1"/>
  <c r="V955" i="5"/>
  <c r="V659" i="5"/>
  <c r="V1359" i="5"/>
  <c r="G1359" i="5" s="1"/>
  <c r="V1407" i="5"/>
  <c r="E1407" i="5"/>
  <c r="X1407" i="5" s="1"/>
  <c r="T1642" i="5"/>
  <c r="V2015" i="5"/>
  <c r="J2015" i="5"/>
  <c r="V1387" i="5"/>
  <c r="V1419" i="5"/>
  <c r="T1626" i="5"/>
  <c r="AB1767" i="5"/>
  <c r="AB1783" i="5"/>
  <c r="T1831" i="5"/>
  <c r="AB1831" i="5"/>
  <c r="S1831" i="5"/>
  <c r="V1423" i="5"/>
  <c r="R1423" i="5" s="1"/>
  <c r="V1459" i="5"/>
  <c r="G1459" i="5"/>
  <c r="V1711" i="5"/>
  <c r="V1431" i="5"/>
  <c r="V1439" i="5"/>
  <c r="V1467" i="5"/>
  <c r="J1467" i="5"/>
  <c r="V1475" i="5"/>
  <c r="V1507" i="5"/>
  <c r="V1515" i="5"/>
  <c r="V1839" i="5"/>
  <c r="G1839" i="5"/>
  <c r="V1855" i="5"/>
  <c r="V1871" i="5"/>
  <c r="R1871" i="5"/>
  <c r="G2016" i="5"/>
  <c r="V2071" i="5"/>
  <c r="V2221" i="5"/>
  <c r="R2221" i="5"/>
  <c r="V1443" i="5"/>
  <c r="V1463" i="5"/>
  <c r="J1463" i="5"/>
  <c r="V1471" i="5"/>
  <c r="V1479" i="5"/>
  <c r="V1487" i="5"/>
  <c r="V1503" i="5"/>
  <c r="F1503" i="5" s="1"/>
  <c r="V1511" i="5"/>
  <c r="J1511" i="5" s="1"/>
  <c r="AB1711" i="5"/>
  <c r="V1847" i="5"/>
  <c r="V1863" i="5"/>
  <c r="I1863" i="5"/>
  <c r="V1879" i="5"/>
  <c r="V1903" i="5"/>
  <c r="V1967" i="5"/>
  <c r="I1967" i="5" s="1"/>
  <c r="V2136" i="5"/>
  <c r="F1888" i="5"/>
  <c r="V1999" i="5"/>
  <c r="V2031" i="5"/>
  <c r="R2031" i="5"/>
  <c r="V1935" i="5"/>
  <c r="H1935" i="5"/>
  <c r="V1968" i="5"/>
  <c r="V1991" i="5"/>
  <c r="J1991" i="5"/>
  <c r="V2023" i="5"/>
  <c r="I2023" i="5"/>
  <c r="R1888" i="5"/>
  <c r="V1959" i="5"/>
  <c r="V2007" i="5"/>
  <c r="V2039" i="5"/>
  <c r="V2107" i="5"/>
  <c r="R2107" i="5"/>
  <c r="V2115" i="5"/>
  <c r="F2115" i="5"/>
  <c r="V2175" i="5"/>
  <c r="T2086" i="5"/>
  <c r="S2086" i="5"/>
  <c r="V2139" i="5"/>
  <c r="V2215" i="5"/>
  <c r="G2215" i="5" s="1"/>
  <c r="V2287" i="5"/>
  <c r="S2150" i="5"/>
  <c r="V2183" i="5"/>
  <c r="V2191" i="5"/>
  <c r="R2191" i="5"/>
  <c r="V2310" i="5"/>
  <c r="F2310" i="5" s="1"/>
  <c r="V2199" i="5"/>
  <c r="V2247" i="5"/>
  <c r="T2346" i="5"/>
  <c r="S2346" i="5"/>
  <c r="V2279" i="5"/>
  <c r="I2279" i="5"/>
  <c r="V2295" i="5"/>
  <c r="T2308" i="5"/>
  <c r="S2308" i="5"/>
  <c r="T2362" i="5"/>
  <c r="V2374" i="5"/>
  <c r="R2374" i="5"/>
  <c r="T2314" i="5"/>
  <c r="S2314" i="5"/>
  <c r="V2315" i="5"/>
  <c r="F2315" i="5" s="1"/>
  <c r="T2330" i="5"/>
  <c r="S2330" i="5"/>
  <c r="V2351" i="5"/>
  <c r="I2351" i="5"/>
  <c r="V2375" i="5"/>
  <c r="E2375" i="5"/>
  <c r="X2375" i="5" s="1"/>
  <c r="T2409" i="5"/>
  <c r="V2471" i="5"/>
  <c r="H2471" i="5" s="1"/>
  <c r="T2393" i="5"/>
  <c r="S2338" i="5"/>
  <c r="S2354" i="5"/>
  <c r="S2386" i="5"/>
  <c r="G2491" i="5"/>
  <c r="V20" i="5"/>
  <c r="R20" i="5" s="1"/>
  <c r="V22" i="5"/>
  <c r="G22" i="5" s="1"/>
  <c r="V24" i="5"/>
  <c r="V28" i="5"/>
  <c r="V30" i="5"/>
  <c r="E30" i="5"/>
  <c r="X30" i="5" s="1"/>
  <c r="V32" i="5"/>
  <c r="V36" i="5"/>
  <c r="J36" i="5"/>
  <c r="V38" i="5"/>
  <c r="V40" i="5"/>
  <c r="V44" i="5"/>
  <c r="V46" i="5"/>
  <c r="V48" i="5"/>
  <c r="V54" i="5"/>
  <c r="G54" i="5"/>
  <c r="V56" i="5"/>
  <c r="G56" i="5"/>
  <c r="V62" i="5"/>
  <c r="G62" i="5" s="1"/>
  <c r="V64" i="5"/>
  <c r="V70" i="5"/>
  <c r="F70" i="5"/>
  <c r="V72" i="5"/>
  <c r="V78" i="5"/>
  <c r="V80" i="5"/>
  <c r="V86" i="5"/>
  <c r="E86" i="5"/>
  <c r="X86" i="5" s="1"/>
  <c r="V88" i="5"/>
  <c r="I88" i="5" s="1"/>
  <c r="V96" i="5"/>
  <c r="G96" i="5" s="1"/>
  <c r="V104" i="5"/>
  <c r="V110" i="5"/>
  <c r="V112" i="5"/>
  <c r="V120" i="5"/>
  <c r="G120" i="5" s="1"/>
  <c r="V126" i="5"/>
  <c r="G126" i="5" s="1"/>
  <c r="V128" i="5"/>
  <c r="G128" i="5"/>
  <c r="V136" i="5"/>
  <c r="F136" i="5"/>
  <c r="V142" i="5"/>
  <c r="V144" i="5"/>
  <c r="R144" i="5" s="1"/>
  <c r="V152" i="5"/>
  <c r="E152" i="5"/>
  <c r="X152" i="5" s="1"/>
  <c r="V158" i="5"/>
  <c r="V160" i="5"/>
  <c r="G160" i="5" s="1"/>
  <c r="V168" i="5"/>
  <c r="R168" i="5"/>
  <c r="V174" i="5"/>
  <c r="J174" i="5"/>
  <c r="V176" i="5"/>
  <c r="V184" i="5"/>
  <c r="G184" i="5"/>
  <c r="V190" i="5"/>
  <c r="G190" i="5" s="1"/>
  <c r="V192" i="5"/>
  <c r="V200" i="5"/>
  <c r="V208" i="5"/>
  <c r="V238" i="5"/>
  <c r="E238" i="5"/>
  <c r="X238" i="5" s="1"/>
  <c r="V430" i="5"/>
  <c r="R430" i="5"/>
  <c r="V667" i="5"/>
  <c r="R667" i="5"/>
  <c r="V671" i="5"/>
  <c r="V675" i="5"/>
  <c r="E675" i="5"/>
  <c r="X675" i="5" s="1"/>
  <c r="V679" i="5"/>
  <c r="V683" i="5"/>
  <c r="V687" i="5"/>
  <c r="I687" i="5"/>
  <c r="V691" i="5"/>
  <c r="F691" i="5"/>
  <c r="V695" i="5"/>
  <c r="H695" i="5" s="1"/>
  <c r="V699" i="5"/>
  <c r="J699" i="5" s="1"/>
  <c r="V703" i="5"/>
  <c r="V707" i="5"/>
  <c r="V711" i="5"/>
  <c r="J711" i="5" s="1"/>
  <c r="V715" i="5"/>
  <c r="J715" i="5"/>
  <c r="V719" i="5"/>
  <c r="J719" i="5"/>
  <c r="V723" i="5"/>
  <c r="V727" i="5"/>
  <c r="J727" i="5" s="1"/>
  <c r="V731" i="5"/>
  <c r="G731" i="5"/>
  <c r="V735" i="5"/>
  <c r="V739" i="5"/>
  <c r="F739" i="5"/>
  <c r="V743" i="5"/>
  <c r="I743" i="5"/>
  <c r="V747" i="5"/>
  <c r="R747" i="5" s="1"/>
  <c r="V751" i="5"/>
  <c r="J751" i="5" s="1"/>
  <c r="V755" i="5"/>
  <c r="V759" i="5"/>
  <c r="V763" i="5"/>
  <c r="F763" i="5"/>
  <c r="V776" i="5"/>
  <c r="V792" i="5"/>
  <c r="F792" i="5" s="1"/>
  <c r="V808" i="5"/>
  <c r="F808" i="5"/>
  <c r="V824" i="5"/>
  <c r="H824" i="5"/>
  <c r="V840" i="5"/>
  <c r="V856" i="5"/>
  <c r="G856" i="5"/>
  <c r="V872" i="5"/>
  <c r="H872" i="5"/>
  <c r="V888" i="5"/>
  <c r="J888" i="5" s="1"/>
  <c r="V904" i="5"/>
  <c r="I904" i="5"/>
  <c r="V920" i="5"/>
  <c r="V936" i="5"/>
  <c r="F936" i="5" s="1"/>
  <c r="V952" i="5"/>
  <c r="V294" i="5"/>
  <c r="V302" i="5"/>
  <c r="V350" i="5"/>
  <c r="H350" i="5"/>
  <c r="V406" i="5"/>
  <c r="V550" i="5"/>
  <c r="S421" i="5"/>
  <c r="S831" i="5"/>
  <c r="AB1037" i="5"/>
  <c r="T1159" i="5"/>
  <c r="V224" i="5"/>
  <c r="G224" i="5"/>
  <c r="V230" i="5"/>
  <c r="V232" i="5"/>
  <c r="G232" i="5" s="1"/>
  <c r="V240" i="5"/>
  <c r="E240" i="5"/>
  <c r="X240" i="5" s="1"/>
  <c r="V248" i="5"/>
  <c r="R248" i="5" s="1"/>
  <c r="V256" i="5"/>
  <c r="H256" i="5" s="1"/>
  <c r="V264" i="5"/>
  <c r="I264" i="5"/>
  <c r="V272" i="5"/>
  <c r="I272" i="5"/>
  <c r="V280" i="5"/>
  <c r="V288" i="5"/>
  <c r="E288" i="5"/>
  <c r="X288" i="5" s="1"/>
  <c r="V296" i="5"/>
  <c r="V304" i="5"/>
  <c r="V312" i="5"/>
  <c r="V320" i="5"/>
  <c r="V328" i="5"/>
  <c r="V336" i="5"/>
  <c r="V344" i="5"/>
  <c r="I344" i="5"/>
  <c r="V352" i="5"/>
  <c r="V360" i="5"/>
  <c r="V368" i="5"/>
  <c r="V376" i="5"/>
  <c r="G376" i="5" s="1"/>
  <c r="V384" i="5"/>
  <c r="I384" i="5" s="1"/>
  <c r="V392" i="5"/>
  <c r="V400" i="5"/>
  <c r="V408" i="5"/>
  <c r="R408" i="5"/>
  <c r="V416" i="5"/>
  <c r="F416" i="5"/>
  <c r="V424" i="5"/>
  <c r="V432" i="5"/>
  <c r="E432" i="5" s="1"/>
  <c r="X432" i="5" s="1"/>
  <c r="V440" i="5"/>
  <c r="E440" i="5"/>
  <c r="X440" i="5" s="1"/>
  <c r="V448" i="5"/>
  <c r="V456" i="5"/>
  <c r="J456" i="5" s="1"/>
  <c r="V464" i="5"/>
  <c r="V472" i="5"/>
  <c r="R472" i="5" s="1"/>
  <c r="V480" i="5"/>
  <c r="E480" i="5" s="1"/>
  <c r="X480" i="5" s="1"/>
  <c r="V488" i="5"/>
  <c r="V496" i="5"/>
  <c r="F496" i="5" s="1"/>
  <c r="V504" i="5"/>
  <c r="R504" i="5" s="1"/>
  <c r="V512" i="5"/>
  <c r="I512" i="5"/>
  <c r="V520" i="5"/>
  <c r="V528" i="5"/>
  <c r="V536" i="5"/>
  <c r="R536" i="5"/>
  <c r="V544" i="5"/>
  <c r="V552" i="5"/>
  <c r="R744" i="5"/>
  <c r="V768" i="5"/>
  <c r="R768" i="5"/>
  <c r="V784" i="5"/>
  <c r="G784" i="5"/>
  <c r="V800" i="5"/>
  <c r="G800" i="5" s="1"/>
  <c r="V816" i="5"/>
  <c r="V832" i="5"/>
  <c r="V848" i="5"/>
  <c r="V864" i="5"/>
  <c r="I864" i="5"/>
  <c r="V880" i="5"/>
  <c r="V896" i="5"/>
  <c r="F896" i="5"/>
  <c r="V912" i="5"/>
  <c r="V928" i="5"/>
  <c r="I928" i="5" s="1"/>
  <c r="V944" i="5"/>
  <c r="F944" i="5" s="1"/>
  <c r="V960" i="5"/>
  <c r="F960" i="5"/>
  <c r="T999" i="5"/>
  <c r="S1031" i="5"/>
  <c r="V270" i="5"/>
  <c r="V334" i="5"/>
  <c r="E334" i="5" s="1"/>
  <c r="X334" i="5" s="1"/>
  <c r="V382" i="5"/>
  <c r="G382" i="5"/>
  <c r="J526" i="5"/>
  <c r="V560" i="5"/>
  <c r="E560" i="5"/>
  <c r="X560" i="5" s="1"/>
  <c r="V568" i="5"/>
  <c r="F568" i="5"/>
  <c r="V576" i="5"/>
  <c r="G576" i="5" s="1"/>
  <c r="V584" i="5"/>
  <c r="V592" i="5"/>
  <c r="V600" i="5"/>
  <c r="G600" i="5" s="1"/>
  <c r="V608" i="5"/>
  <c r="G608" i="5"/>
  <c r="V616" i="5"/>
  <c r="V624" i="5"/>
  <c r="V632" i="5"/>
  <c r="R632" i="5" s="1"/>
  <c r="V640" i="5"/>
  <c r="J640" i="5" s="1"/>
  <c r="V648" i="5"/>
  <c r="R648" i="5" s="1"/>
  <c r="T1709" i="5"/>
  <c r="S1773" i="5"/>
  <c r="T1773" i="5"/>
  <c r="S1869" i="5"/>
  <c r="T1869" i="5"/>
  <c r="S865" i="5"/>
  <c r="T1093" i="5"/>
  <c r="T1141" i="5"/>
  <c r="S1242" i="5"/>
  <c r="S1294" i="5"/>
  <c r="AB1430" i="5"/>
  <c r="AB744" i="5"/>
  <c r="T837" i="5"/>
  <c r="T845" i="5"/>
  <c r="I870" i="5"/>
  <c r="T877" i="5"/>
  <c r="T1242" i="5"/>
  <c r="T1270" i="5"/>
  <c r="T1346" i="5"/>
  <c r="V968" i="5"/>
  <c r="V974" i="5"/>
  <c r="V976" i="5"/>
  <c r="R976" i="5" s="1"/>
  <c r="V984" i="5"/>
  <c r="I984" i="5"/>
  <c r="V990" i="5"/>
  <c r="E990" i="5"/>
  <c r="X990" i="5" s="1"/>
  <c r="V992" i="5"/>
  <c r="E992" i="5" s="1"/>
  <c r="X992" i="5" s="1"/>
  <c r="V1000" i="5"/>
  <c r="V1008" i="5"/>
  <c r="V1014" i="5"/>
  <c r="H1014" i="5" s="1"/>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s="1"/>
  <c r="V1187" i="5"/>
  <c r="V1195" i="5"/>
  <c r="H1195" i="5" s="1"/>
  <c r="V1199" i="5"/>
  <c r="I1199" i="5" s="1"/>
  <c r="V1203" i="5"/>
  <c r="F1203" i="5"/>
  <c r="V1207" i="5"/>
  <c r="V1211" i="5"/>
  <c r="V1215" i="5"/>
  <c r="V1219" i="5"/>
  <c r="G1219" i="5"/>
  <c r="V1223" i="5"/>
  <c r="G1223" i="5" s="1"/>
  <c r="V1227" i="5"/>
  <c r="H1227" i="5"/>
  <c r="V1231" i="5"/>
  <c r="I1231" i="5"/>
  <c r="V1235" i="5"/>
  <c r="I1235" i="5"/>
  <c r="V1239" i="5"/>
  <c r="E1239" i="5" s="1"/>
  <c r="X1239" i="5" s="1"/>
  <c r="V1243" i="5"/>
  <c r="V1247" i="5"/>
  <c r="R1247" i="5" s="1"/>
  <c r="V1251" i="5"/>
  <c r="V1259" i="5"/>
  <c r="V1263" i="5"/>
  <c r="V1267" i="5"/>
  <c r="V1271" i="5"/>
  <c r="R1271" i="5" s="1"/>
  <c r="V1275" i="5"/>
  <c r="V1279" i="5"/>
  <c r="V1283" i="5"/>
  <c r="J1283" i="5"/>
  <c r="V1287" i="5"/>
  <c r="G1287" i="5" s="1"/>
  <c r="V1291" i="5"/>
  <c r="F1291" i="5" s="1"/>
  <c r="V1295" i="5"/>
  <c r="G1295" i="5"/>
  <c r="V1299" i="5"/>
  <c r="V1303" i="5"/>
  <c r="V1307" i="5"/>
  <c r="V1311" i="5"/>
  <c r="V1315" i="5"/>
  <c r="V1319" i="5"/>
  <c r="G1319" i="5" s="1"/>
  <c r="V1323" i="5"/>
  <c r="H1323" i="5"/>
  <c r="V1327" i="5"/>
  <c r="E1327" i="5" s="1"/>
  <c r="X1327" i="5" s="1"/>
  <c r="V1331" i="5"/>
  <c r="V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AB1088" i="5"/>
  <c r="AB1104" i="5"/>
  <c r="AB1150" i="5"/>
  <c r="T1207" i="5"/>
  <c r="T1287" i="5"/>
  <c r="S1216" i="5"/>
  <c r="AB1264" i="5"/>
  <c r="S1292" i="5"/>
  <c r="AB1328" i="5"/>
  <c r="AB1336" i="5"/>
  <c r="S1340" i="5"/>
  <c r="S1350" i="5"/>
  <c r="AB1358" i="5"/>
  <c r="S1358" i="5"/>
  <c r="E1461" i="5"/>
  <c r="X1461" i="5" s="1"/>
  <c r="S1519" i="5"/>
  <c r="T1519"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V1696" i="5"/>
  <c r="J1696" i="5"/>
  <c r="V1704" i="5"/>
  <c r="S1761" i="5"/>
  <c r="S1777" i="5"/>
  <c r="S1825" i="5"/>
  <c r="S1889" i="5"/>
  <c r="T1889" i="5"/>
  <c r="S1929" i="5"/>
  <c r="T1929" i="5"/>
  <c r="S1953" i="5"/>
  <c r="T1953" i="5"/>
  <c r="S2002" i="5"/>
  <c r="S2010" i="5"/>
  <c r="AB1672"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32" i="5"/>
  <c r="V1440" i="5"/>
  <c r="I1440" i="5"/>
  <c r="V1444" i="5"/>
  <c r="V1448" i="5"/>
  <c r="V1456" i="5"/>
  <c r="V1464" i="5"/>
  <c r="E1464" i="5" s="1"/>
  <c r="X1464" i="5" s="1"/>
  <c r="V1472" i="5"/>
  <c r="E1472" i="5" s="1"/>
  <c r="X1472" i="5" s="1"/>
  <c r="V1476" i="5"/>
  <c r="V1488" i="5"/>
  <c r="V1496" i="5"/>
  <c r="V1504" i="5"/>
  <c r="R1504" i="5" s="1"/>
  <c r="V1508" i="5"/>
  <c r="V1512" i="5"/>
  <c r="F1512" i="5"/>
  <c r="T1906" i="5"/>
  <c r="T1922" i="5"/>
  <c r="T1946" i="5"/>
  <c r="T1978" i="5"/>
  <c r="V1520" i="5"/>
  <c r="V1526" i="5"/>
  <c r="V1528" i="5"/>
  <c r="G1528" i="5"/>
  <c r="V1536" i="5"/>
  <c r="V1544" i="5"/>
  <c r="I1544" i="5" s="1"/>
  <c r="G1550" i="5"/>
  <c r="V1552" i="5"/>
  <c r="R1552" i="5" s="1"/>
  <c r="V1560" i="5"/>
  <c r="E1560" i="5"/>
  <c r="X1560" i="5" s="1"/>
  <c r="E1566" i="5"/>
  <c r="X1566" i="5" s="1"/>
  <c r="V1568" i="5"/>
  <c r="V1576" i="5"/>
  <c r="F1576" i="5"/>
  <c r="V1584" i="5"/>
  <c r="R1584" i="5" s="1"/>
  <c r="V1592" i="5"/>
  <c r="H1592" i="5"/>
  <c r="V1598" i="5"/>
  <c r="R1598" i="5" s="1"/>
  <c r="V1600" i="5"/>
  <c r="I1600" i="5"/>
  <c r="V1608" i="5"/>
  <c r="F1608" i="5" s="1"/>
  <c r="V1616" i="5"/>
  <c r="V1622" i="5"/>
  <c r="V1624" i="5"/>
  <c r="V1632" i="5"/>
  <c r="E1632" i="5"/>
  <c r="X1632" i="5" s="1"/>
  <c r="V1640" i="5"/>
  <c r="H1640" i="5" s="1"/>
  <c r="V1648" i="5"/>
  <c r="G1648" i="5"/>
  <c r="V1676" i="5"/>
  <c r="R1676" i="5" s="1"/>
  <c r="S1721" i="5"/>
  <c r="S1737" i="5"/>
  <c r="S1753" i="5"/>
  <c r="S1785"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s="1"/>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S1917" i="5"/>
  <c r="S1934" i="5"/>
  <c r="AB1941" i="5"/>
  <c r="S1941" i="5"/>
  <c r="S1942" i="5"/>
  <c r="S1958" i="5"/>
  <c r="AB1965" i="5"/>
  <c r="S1965" i="5"/>
  <c r="S1966" i="5"/>
  <c r="AB1973" i="5"/>
  <c r="S1973" i="5"/>
  <c r="AB1989" i="5"/>
  <c r="S1989" i="5"/>
  <c r="S1990"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S1983" i="5"/>
  <c r="AB1984" i="5"/>
  <c r="S1984" i="5"/>
  <c r="AB1991" i="5"/>
  <c r="S1991" i="5"/>
  <c r="AB2016" i="5"/>
  <c r="S2016" i="5"/>
  <c r="AB2029" i="5"/>
  <c r="V2072" i="5"/>
  <c r="J2072" i="5" s="1"/>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H2264" i="5"/>
  <c r="J2264" i="5"/>
  <c r="G2264" i="5"/>
  <c r="I2264" i="5"/>
  <c r="V2376" i="5"/>
  <c r="J2376" i="5"/>
  <c r="V2056" i="5"/>
  <c r="V2060" i="5"/>
  <c r="R2060" i="5" s="1"/>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s="1"/>
  <c r="V2352" i="5"/>
  <c r="V2368" i="5"/>
  <c r="J2368" i="5" s="1"/>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s="1"/>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9" i="5"/>
  <c r="V2423" i="5"/>
  <c r="J2423" i="5"/>
  <c r="V2427" i="5"/>
  <c r="E2427" i="5" s="1"/>
  <c r="X2427" i="5" s="1"/>
  <c r="F2427" i="5"/>
  <c r="V2431" i="5"/>
  <c r="G2431" i="5" s="1"/>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s="1"/>
  <c r="V65" i="5"/>
  <c r="E65" i="5" s="1"/>
  <c r="X65" i="5" s="1"/>
  <c r="AB65" i="5"/>
  <c r="V49" i="5"/>
  <c r="R49" i="5" s="1"/>
  <c r="AB49" i="5"/>
  <c r="V33" i="5"/>
  <c r="R33" i="5"/>
  <c r="AB278"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s="1"/>
  <c r="AB697" i="5"/>
  <c r="AB289" i="5"/>
  <c r="V89" i="5"/>
  <c r="R89" i="5" s="1"/>
  <c r="V73" i="5"/>
  <c r="G73" i="5"/>
  <c r="AB73" i="5"/>
  <c r="V57" i="5"/>
  <c r="H57" i="5" s="1"/>
  <c r="AB57" i="5"/>
  <c r="V41" i="5"/>
  <c r="R41" i="5" s="1"/>
  <c r="V25" i="5"/>
  <c r="I25" i="5"/>
  <c r="S989" i="5"/>
  <c r="T972" i="5"/>
  <c r="AB972" i="5"/>
  <c r="S972" i="5"/>
  <c r="T2370" i="5"/>
  <c r="S2370" i="5"/>
  <c r="R853" i="5"/>
  <c r="AB175" i="5"/>
  <c r="S1076" i="5"/>
  <c r="T125" i="5"/>
  <c r="S125" i="5"/>
  <c r="R223" i="5"/>
  <c r="T10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s="1"/>
  <c r="J1516" i="5"/>
  <c r="R1516" i="5"/>
  <c r="H1516" i="5"/>
  <c r="R1452" i="5"/>
  <c r="E1452" i="5"/>
  <c r="X1452" i="5" s="1"/>
  <c r="F972" i="5"/>
  <c r="H972" i="5"/>
  <c r="J972" i="5"/>
  <c r="R972" i="5"/>
  <c r="E1068" i="5"/>
  <c r="X1068" i="5" s="1"/>
  <c r="F1516" i="5"/>
  <c r="G1452" i="5"/>
  <c r="E1516" i="5"/>
  <c r="X1516" i="5" s="1"/>
  <c r="G1540" i="5"/>
  <c r="F431" i="5"/>
  <c r="G2126" i="5"/>
  <c r="F359" i="5"/>
  <c r="E2008" i="5"/>
  <c r="X2008" i="5" s="1"/>
  <c r="G523" i="5"/>
  <c r="J431" i="5"/>
  <c r="F205" i="5"/>
  <c r="R1984" i="5"/>
  <c r="J2008" i="5"/>
  <c r="R523" i="5"/>
  <c r="E1176" i="5"/>
  <c r="X1176" i="5" s="1"/>
  <c r="G939" i="5"/>
  <c r="F1984" i="5"/>
  <c r="F2008" i="5"/>
  <c r="H1715" i="5"/>
  <c r="R2008" i="5"/>
  <c r="F523" i="5"/>
  <c r="F627" i="5"/>
  <c r="F1139" i="5"/>
  <c r="J627" i="5"/>
  <c r="R431" i="5"/>
  <c r="E1715" i="5"/>
  <c r="X1715" i="5" s="1"/>
  <c r="H2008" i="5"/>
  <c r="F1436" i="5"/>
  <c r="R1020" i="5"/>
  <c r="I1500" i="5"/>
  <c r="J1436" i="5"/>
  <c r="I1436" i="5"/>
  <c r="R1436"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H685" i="5"/>
  <c r="E600" i="5"/>
  <c r="X600" i="5" s="1"/>
  <c r="J685" i="5"/>
  <c r="J749" i="5"/>
  <c r="E685" i="5"/>
  <c r="X685" i="5" s="1"/>
  <c r="E749" i="5"/>
  <c r="X749" i="5" s="1"/>
  <c r="I600" i="5"/>
  <c r="I980" i="5"/>
  <c r="G980" i="5"/>
  <c r="H749" i="5"/>
  <c r="I685" i="5"/>
  <c r="I749" i="5"/>
  <c r="I1044" i="5"/>
  <c r="H980" i="5"/>
  <c r="R1044" i="5"/>
  <c r="F980" i="5"/>
  <c r="F2040" i="5"/>
  <c r="F600" i="5"/>
  <c r="J980" i="5"/>
  <c r="E548" i="5"/>
  <c r="X548" i="5" s="1"/>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G2292" i="5"/>
  <c r="E251" i="5"/>
  <c r="X251" i="5" s="1"/>
  <c r="I2271" i="5"/>
  <c r="E1132" i="5"/>
  <c r="X1132" i="5" s="1"/>
  <c r="J189" i="5"/>
  <c r="I966" i="5"/>
  <c r="J966" i="5"/>
  <c r="G598" i="5"/>
  <c r="E540" i="5"/>
  <c r="X540" i="5" s="1"/>
  <c r="I310" i="5"/>
  <c r="J2479" i="5"/>
  <c r="R723" i="5"/>
  <c r="F296" i="5"/>
  <c r="J540" i="5"/>
  <c r="H691" i="5"/>
  <c r="R2486" i="5"/>
  <c r="G1995" i="5"/>
  <c r="F680" i="5"/>
  <c r="R691" i="5"/>
  <c r="J2486" i="5"/>
  <c r="G2366" i="5"/>
  <c r="G2087" i="5"/>
  <c r="H55"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F693" i="5"/>
  <c r="F316" i="5"/>
  <c r="J284" i="5"/>
  <c r="J2392" i="5"/>
  <c r="E2432" i="5"/>
  <c r="X2432" i="5" s="1"/>
  <c r="J2054" i="5"/>
  <c r="H81" i="5"/>
  <c r="H604" i="5"/>
  <c r="J1024" i="5"/>
  <c r="G2375" i="5"/>
  <c r="R1823" i="5"/>
  <c r="E316" i="5"/>
  <c r="X316" i="5" s="1"/>
  <c r="I2152" i="5"/>
  <c r="J1171" i="5"/>
  <c r="I1267" i="5"/>
  <c r="F81" i="5"/>
  <c r="R81" i="5"/>
  <c r="E1823" i="5"/>
  <c r="X1823" i="5" s="1"/>
  <c r="I316" i="5"/>
  <c r="F540" i="5"/>
  <c r="F1499" i="5"/>
  <c r="H2486" i="5"/>
  <c r="G2486" i="5"/>
  <c r="H747" i="5"/>
  <c r="E364" i="5"/>
  <c r="X364" i="5" s="1"/>
  <c r="H2316" i="5"/>
  <c r="J2316" i="5"/>
  <c r="J364" i="5"/>
  <c r="I2062" i="5"/>
  <c r="H1524" i="5"/>
  <c r="E1286" i="5"/>
  <c r="X1286" i="5" s="1"/>
  <c r="R2152" i="5"/>
  <c r="J81" i="5"/>
  <c r="I2316" i="5"/>
  <c r="G2406" i="5"/>
  <c r="I604" i="5"/>
  <c r="E302" i="5"/>
  <c r="X302" i="5" s="1"/>
  <c r="H1967" i="5"/>
  <c r="F2333" i="5"/>
  <c r="E2379" i="5"/>
  <c r="X2379" i="5" s="1"/>
  <c r="H2208" i="5"/>
  <c r="H653" i="5"/>
  <c r="G284" i="5"/>
  <c r="J693" i="5"/>
  <c r="H316" i="5"/>
  <c r="F772" i="5"/>
  <c r="H679" i="5"/>
  <c r="I540" i="5"/>
  <c r="I284" i="5"/>
  <c r="R1213" i="5"/>
  <c r="E2479" i="5"/>
  <c r="X2479" i="5" s="1"/>
  <c r="I2406" i="5"/>
  <c r="R2379" i="5"/>
  <c r="E2392" i="5"/>
  <c r="X2392" i="5" s="1"/>
  <c r="J2152" i="5"/>
  <c r="I2432" i="5"/>
  <c r="R1967" i="5"/>
  <c r="F230" i="5"/>
  <c r="H364" i="5"/>
  <c r="R416" i="5"/>
  <c r="E2062" i="5"/>
  <c r="X2062" i="5" s="1"/>
  <c r="H2392" i="5"/>
  <c r="J1286" i="5"/>
  <c r="F2316" i="5"/>
  <c r="R604" i="5"/>
  <c r="I640" i="5"/>
  <c r="R895" i="5"/>
  <c r="I271" i="5"/>
  <c r="H2333" i="5"/>
  <c r="G2208" i="5"/>
  <c r="G1720" i="5"/>
  <c r="F653" i="5"/>
  <c r="E693" i="5"/>
  <c r="X693" i="5" s="1"/>
  <c r="I792" i="5"/>
  <c r="R316" i="5"/>
  <c r="J772" i="5"/>
  <c r="F711" i="5"/>
  <c r="H540" i="5"/>
  <c r="H284" i="5"/>
  <c r="J140" i="5"/>
  <c r="G1213" i="5"/>
  <c r="E1213" i="5"/>
  <c r="X1213" i="5" s="1"/>
  <c r="I2479" i="5"/>
  <c r="E2486" i="5"/>
  <c r="X2486" i="5" s="1"/>
  <c r="H2406" i="5"/>
  <c r="I2392" i="5"/>
  <c r="I2208" i="5"/>
  <c r="G2134" i="5"/>
  <c r="F2208" i="5"/>
  <c r="E2152" i="5"/>
  <c r="X2152" i="5" s="1"/>
  <c r="H408" i="5"/>
  <c r="J551" i="5"/>
  <c r="G604" i="5"/>
  <c r="E2196" i="5"/>
  <c r="X2196" i="5" s="1"/>
  <c r="H640" i="5"/>
  <c r="E1896" i="5"/>
  <c r="X1896" i="5" s="1"/>
  <c r="G1823" i="5"/>
  <c r="G895" i="5"/>
  <c r="E2333" i="5"/>
  <c r="X2333" i="5" s="1"/>
  <c r="R2208" i="5"/>
  <c r="G1989" i="5"/>
  <c r="R1720" i="5"/>
  <c r="J653" i="5"/>
  <c r="G316" i="5"/>
  <c r="I693" i="5"/>
  <c r="R792" i="5"/>
  <c r="R540" i="5"/>
  <c r="E140" i="5"/>
  <c r="X140" i="5" s="1"/>
  <c r="H2134" i="5"/>
  <c r="H2035"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F168" i="5"/>
  <c r="F743" i="5"/>
  <c r="F1387" i="5"/>
  <c r="F2366" i="5"/>
  <c r="H2432" i="5"/>
  <c r="G2281" i="5"/>
  <c r="J288" i="5"/>
  <c r="R2316" i="5"/>
  <c r="J472" i="5"/>
  <c r="G640" i="5"/>
  <c r="J864" i="5"/>
  <c r="I81" i="5"/>
  <c r="H1823" i="5"/>
  <c r="I1503" i="5"/>
  <c r="G2333" i="5"/>
  <c r="I772" i="5"/>
  <c r="H2366" i="5"/>
  <c r="J2366" i="5"/>
  <c r="E2366" i="5"/>
  <c r="X2366" i="5" s="1"/>
  <c r="J2279" i="5"/>
  <c r="E919" i="5"/>
  <c r="X919" i="5" s="1"/>
  <c r="E1031" i="5"/>
  <c r="X1031" i="5" s="1"/>
  <c r="G1608" i="5"/>
  <c r="H271" i="5"/>
  <c r="J1551" i="5"/>
  <c r="E895" i="5"/>
  <c r="X895" i="5" s="1"/>
  <c r="J248" i="5"/>
  <c r="H587" i="5"/>
  <c r="R475" i="5"/>
  <c r="F919" i="5"/>
  <c r="I1823" i="5"/>
  <c r="I1031" i="5"/>
  <c r="G551" i="5"/>
  <c r="F475" i="5"/>
  <c r="H919" i="5"/>
  <c r="J2046" i="5"/>
  <c r="E2046" i="5"/>
  <c r="X2046" i="5" s="1"/>
  <c r="R271" i="5"/>
  <c r="H895" i="5"/>
  <c r="F895" i="5"/>
  <c r="G2046" i="5"/>
  <c r="G1630" i="5"/>
  <c r="G830" i="5"/>
  <c r="F2486" i="5"/>
  <c r="F271" i="5"/>
  <c r="J256" i="5"/>
  <c r="E246" i="5"/>
  <c r="X246" i="5" s="1"/>
  <c r="J246" i="5"/>
  <c r="G1063" i="5"/>
  <c r="R255" i="5"/>
  <c r="G256" i="5"/>
  <c r="E1590" i="5"/>
  <c r="X1590" i="5" s="1"/>
  <c r="H2334" i="5"/>
  <c r="J1799" i="5"/>
  <c r="F256" i="5"/>
  <c r="J1590" i="5"/>
  <c r="J1496" i="5"/>
  <c r="R1590" i="5"/>
  <c r="G255" i="5"/>
  <c r="R256" i="5"/>
  <c r="E1476" i="5"/>
  <c r="X1476" i="5" s="1"/>
  <c r="G1590" i="5"/>
  <c r="I1472" i="5"/>
  <c r="R1664" i="5"/>
  <c r="I255" i="5"/>
  <c r="F310" i="5"/>
  <c r="F255" i="5"/>
  <c r="J1752" i="5"/>
  <c r="R2413" i="5"/>
  <c r="I2072" i="5"/>
  <c r="F1600" i="5"/>
  <c r="E310" i="5"/>
  <c r="X310" i="5" s="1"/>
  <c r="H255" i="5"/>
  <c r="E495" i="5"/>
  <c r="X495" i="5" s="1"/>
  <c r="G2263" i="5"/>
  <c r="H608" i="5"/>
  <c r="J255" i="5"/>
  <c r="E622" i="5"/>
  <c r="X622" i="5" s="1"/>
  <c r="I1895" i="5"/>
  <c r="E2072" i="5"/>
  <c r="X2072" i="5" s="1"/>
  <c r="H2384" i="5"/>
  <c r="I1935" i="5"/>
  <c r="R1184" i="5"/>
  <c r="F2072" i="5"/>
  <c r="R992" i="5"/>
  <c r="I1752" i="5"/>
  <c r="R2072" i="5"/>
  <c r="G2072" i="5"/>
  <c r="H2072" i="5"/>
  <c r="J695" i="5"/>
  <c r="J992" i="5"/>
  <c r="F727" i="5"/>
  <c r="E2413" i="5"/>
  <c r="X2413" i="5" s="1"/>
  <c r="G2384"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J1542" i="5"/>
  <c r="E568" i="5"/>
  <c r="X568" i="5" s="1"/>
  <c r="F1703" i="5"/>
  <c r="R959" i="5"/>
  <c r="H2255" i="5"/>
  <c r="F1038" i="5"/>
  <c r="R775" i="5"/>
  <c r="R1352" i="5"/>
  <c r="J2255" i="5"/>
  <c r="F1895" i="5"/>
  <c r="R1651" i="5"/>
  <c r="H1799" i="5"/>
  <c r="E1219" i="5"/>
  <c r="X1219" i="5" s="1"/>
  <c r="G1542" i="5"/>
  <c r="F462" i="5"/>
  <c r="J710" i="5"/>
  <c r="H959" i="5"/>
  <c r="F1447" i="5"/>
  <c r="I462" i="5"/>
  <c r="F910" i="5"/>
  <c r="J1895" i="5"/>
  <c r="H622" i="5"/>
  <c r="J1219" i="5"/>
  <c r="J462" i="5"/>
  <c r="H1648" i="5"/>
  <c r="F710" i="5"/>
  <c r="J959" i="5"/>
  <c r="I1304" i="5"/>
  <c r="G462" i="5"/>
  <c r="H462" i="5"/>
  <c r="H1895" i="5"/>
  <c r="R1219" i="5"/>
  <c r="G715" i="5"/>
  <c r="I1606"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H2171" i="5"/>
  <c r="H1590" i="5"/>
  <c r="I1590" i="5"/>
  <c r="F1046" i="5"/>
  <c r="F598" i="5"/>
  <c r="G1046" i="5"/>
  <c r="R967" i="5"/>
  <c r="E982" i="5"/>
  <c r="X982" i="5" s="1"/>
  <c r="F22" i="5"/>
  <c r="J982" i="5"/>
  <c r="G2171" i="5"/>
  <c r="F2171" i="5"/>
  <c r="R2171" i="5"/>
  <c r="T159" i="5"/>
  <c r="T216" i="5"/>
  <c r="J262" i="5"/>
  <c r="AB982" i="5"/>
  <c r="S252" i="5"/>
  <c r="S554" i="5"/>
  <c r="I446" i="5"/>
  <c r="AB333" i="5"/>
  <c r="F1099" i="5"/>
  <c r="R1179" i="5"/>
  <c r="S440" i="5"/>
  <c r="S133" i="5"/>
  <c r="E1935" i="5"/>
  <c r="X1935" i="5" s="1"/>
  <c r="S392" i="5"/>
  <c r="E623" i="5"/>
  <c r="X623" i="5" s="1"/>
  <c r="T480" i="5"/>
  <c r="T786" i="5"/>
  <c r="T1277" i="5"/>
  <c r="T969" i="5"/>
  <c r="T279" i="5"/>
  <c r="S1201" i="5"/>
  <c r="S950" i="5"/>
  <c r="H859" i="5"/>
  <c r="S618" i="5"/>
  <c r="S473" i="5"/>
  <c r="AB1230"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T95" i="5"/>
  <c r="T712" i="5"/>
  <c r="J446" i="5"/>
  <c r="S326" i="5"/>
  <c r="S152" i="5"/>
  <c r="T286" i="5"/>
  <c r="S800" i="5"/>
  <c r="AB460" i="5"/>
  <c r="J1935" i="5"/>
  <c r="AB1237" i="5"/>
  <c r="S847" i="5"/>
  <c r="AB540" i="5"/>
  <c r="S665" i="5"/>
  <c r="T1216" i="5"/>
  <c r="S1336" i="5"/>
  <c r="T772" i="5"/>
  <c r="T210"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AB630" i="5"/>
  <c r="G488" i="5"/>
  <c r="S165" i="5"/>
  <c r="R446" i="5"/>
  <c r="S293" i="5"/>
  <c r="R859" i="5"/>
  <c r="T600" i="5"/>
  <c r="T232" i="5"/>
  <c r="H2023" i="5"/>
  <c r="AB221" i="5"/>
  <c r="E2023" i="5"/>
  <c r="X2023" i="5" s="1"/>
  <c r="T654" i="5"/>
  <c r="T406" i="5"/>
  <c r="AB772" i="5"/>
  <c r="S853" i="5"/>
  <c r="F752" i="5"/>
  <c r="AB252" i="5"/>
  <c r="H446" i="5"/>
  <c r="G1099" i="5"/>
  <c r="I859" i="5"/>
  <c r="S114" i="5"/>
  <c r="S460" i="5"/>
  <c r="F1935"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s="1"/>
  <c r="D17" i="6" s="1"/>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AB190" i="5"/>
  <c r="AB1784" i="5"/>
  <c r="AB1918"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E391" i="5"/>
  <c r="X391" i="5" s="1"/>
  <c r="H391" i="5"/>
  <c r="F2048" i="5"/>
  <c r="G915" i="5"/>
  <c r="R791" i="5"/>
  <c r="F1519" i="5"/>
  <c r="AB1229" i="5"/>
  <c r="I664" i="5"/>
  <c r="T1436" i="5"/>
  <c r="AB164" i="5"/>
  <c r="S1948" i="5"/>
  <c r="J2011" i="5"/>
  <c r="S1341" i="5"/>
  <c r="G2048" i="5"/>
  <c r="H459" i="5"/>
  <c r="T94" i="5"/>
  <c r="J519" i="5"/>
  <c r="T1341" i="5"/>
  <c r="S717" i="5"/>
  <c r="G664" i="5"/>
  <c r="AB1000"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H475" i="5"/>
  <c r="F2015" i="5"/>
  <c r="I856" i="5"/>
  <c r="H864" i="5"/>
  <c r="G475" i="5"/>
  <c r="H643" i="5"/>
  <c r="G919" i="5"/>
  <c r="R2015" i="5"/>
  <c r="R55" i="5"/>
  <c r="R350" i="5"/>
  <c r="T400" i="5"/>
  <c r="S222" i="5"/>
  <c r="H856" i="5"/>
  <c r="E864" i="5"/>
  <c r="X864" i="5" s="1"/>
  <c r="J455" i="5"/>
  <c r="J919" i="5"/>
  <c r="I1167" i="5"/>
  <c r="E856" i="5"/>
  <c r="X856" i="5" s="1"/>
  <c r="R864" i="5"/>
  <c r="J587" i="5"/>
  <c r="AB367" i="5"/>
  <c r="F2191" i="5"/>
  <c r="I1566" i="5"/>
  <c r="J960" i="5"/>
  <c r="R455" i="5"/>
  <c r="E691" i="5"/>
  <c r="X691" i="5" s="1"/>
  <c r="H455" i="5"/>
  <c r="J2031" i="5"/>
  <c r="J275"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519" i="5"/>
  <c r="J1694" i="5"/>
  <c r="S866" i="5"/>
  <c r="T623" i="5"/>
  <c r="J278" i="5"/>
  <c r="T1058" i="5"/>
  <c r="S676" i="5"/>
  <c r="F376" i="5"/>
  <c r="R496" i="5"/>
  <c r="G440" i="5"/>
  <c r="E795" i="5"/>
  <c r="X795" i="5" s="1"/>
  <c r="F351" i="5"/>
  <c r="AB1110" i="5"/>
  <c r="R1051" i="5"/>
  <c r="T866" i="5"/>
  <c r="H915" i="5"/>
  <c r="R351" i="5"/>
  <c r="R1291" i="5"/>
  <c r="G1291" i="5"/>
  <c r="G1259" i="5"/>
  <c r="H1259" i="5"/>
  <c r="AB1359" i="5"/>
  <c r="S1370" i="5"/>
  <c r="H806" i="5"/>
  <c r="R86" i="5"/>
  <c r="R126" i="5"/>
  <c r="F150" i="5"/>
  <c r="R190" i="5"/>
  <c r="H960" i="5"/>
  <c r="F128" i="5"/>
  <c r="H534" i="5"/>
  <c r="F1174" i="5"/>
  <c r="J1190" i="5"/>
  <c r="I779" i="5"/>
  <c r="E1923" i="5"/>
  <c r="X1923" i="5" s="1"/>
  <c r="H1679" i="5"/>
  <c r="S1930" i="5"/>
  <c r="S1749" i="5"/>
  <c r="I1647" i="5"/>
  <c r="H1583" i="5"/>
  <c r="E1519" i="5"/>
  <c r="X1519" i="5" s="1"/>
  <c r="S1841" i="5"/>
  <c r="S1375" i="5"/>
  <c r="J1384" i="5"/>
  <c r="S700" i="5"/>
  <c r="E806" i="5"/>
  <c r="X806" i="5" s="1"/>
  <c r="F86" i="5"/>
  <c r="F126" i="5"/>
  <c r="J150" i="5"/>
  <c r="F190" i="5"/>
  <c r="H992" i="5"/>
  <c r="I128" i="5"/>
  <c r="H1190" i="5"/>
  <c r="F327" i="5"/>
  <c r="G1679" i="5"/>
  <c r="H1647" i="5"/>
  <c r="I1519" i="5"/>
  <c r="H1384" i="5"/>
  <c r="J86" i="5"/>
  <c r="J126" i="5"/>
  <c r="E150" i="5"/>
  <c r="X150" i="5" s="1"/>
  <c r="J190" i="5"/>
  <c r="H104" i="5"/>
  <c r="R1679" i="5"/>
  <c r="I1379" i="5"/>
  <c r="T1318" i="5"/>
  <c r="S525" i="5"/>
  <c r="J1038" i="5"/>
  <c r="G2039" i="5"/>
  <c r="G687" i="5"/>
  <c r="R2423" i="5"/>
  <c r="G719" i="5"/>
  <c r="E1223" i="5"/>
  <c r="X1223" i="5" s="1"/>
  <c r="R1287" i="5"/>
  <c r="H291" i="5"/>
  <c r="G643" i="5"/>
  <c r="R728" i="5"/>
  <c r="R719" i="5"/>
  <c r="J687" i="5"/>
  <c r="G2423" i="5"/>
  <c r="I751" i="5"/>
  <c r="I719" i="5"/>
  <c r="R1536" i="5"/>
  <c r="E291" i="5"/>
  <c r="X291" i="5" s="1"/>
  <c r="F608" i="5"/>
  <c r="J1223" i="5"/>
  <c r="F643" i="5"/>
  <c r="I2294" i="5"/>
  <c r="E643" i="5"/>
  <c r="X643" i="5" s="1"/>
  <c r="R687" i="5"/>
  <c r="E2423" i="5"/>
  <c r="X2423" i="5" s="1"/>
  <c r="G1600" i="5"/>
  <c r="F751" i="5"/>
  <c r="R1600" i="5"/>
  <c r="H719" i="5"/>
  <c r="I403" i="5"/>
  <c r="J608" i="5"/>
  <c r="J643" i="5"/>
  <c r="F2423" i="5"/>
  <c r="H2423" i="5"/>
  <c r="H648" i="5"/>
  <c r="E751" i="5"/>
  <c r="X751" i="5" s="1"/>
  <c r="H2071" i="5"/>
  <c r="E608" i="5"/>
  <c r="X608" i="5" s="1"/>
  <c r="G238" i="5"/>
  <c r="R403" i="5"/>
  <c r="E687" i="5"/>
  <c r="X687" i="5" s="1"/>
  <c r="G824" i="5"/>
  <c r="I608" i="5"/>
  <c r="F719" i="5"/>
  <c r="E719" i="5"/>
  <c r="X719" i="5" s="1"/>
  <c r="J648" i="5"/>
  <c r="R608" i="5"/>
  <c r="G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S1408" i="5"/>
  <c r="T1408" i="5"/>
  <c r="S1425" i="5"/>
  <c r="S1454" i="5"/>
  <c r="T1454" i="5"/>
  <c r="S1484" i="5"/>
  <c r="T1484" i="5"/>
  <c r="J1535" i="5"/>
  <c r="I1535" i="5"/>
  <c r="T1580" i="5"/>
  <c r="S1580" i="5"/>
  <c r="AB1580" i="5"/>
  <c r="F1663" i="5"/>
  <c r="H1663" i="5"/>
  <c r="F1735" i="5"/>
  <c r="R1735" i="5"/>
  <c r="E1735" i="5"/>
  <c r="X1735" i="5" s="1"/>
  <c r="H1735" i="5"/>
  <c r="G1843" i="5"/>
  <c r="F1843" i="5"/>
  <c r="E1843" i="5"/>
  <c r="X1843" i="5" s="1"/>
  <c r="R1843" i="5"/>
  <c r="H1843" i="5"/>
  <c r="F103"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G2191" i="5"/>
  <c r="H2191" i="5"/>
  <c r="J2191" i="5"/>
  <c r="I2191" i="5"/>
  <c r="G2160" i="5"/>
  <c r="I2160" i="5"/>
  <c r="H2160" i="5"/>
  <c r="H2139" i="5"/>
  <c r="F2139" i="5"/>
  <c r="I1004" i="5"/>
  <c r="J1004" i="5"/>
  <c r="E2335" i="5"/>
  <c r="X2335" i="5" s="1"/>
  <c r="G1468" i="5"/>
  <c r="H1052" i="5"/>
  <c r="S2448" i="5"/>
  <c r="G476" i="5"/>
  <c r="I476" i="5"/>
  <c r="R189" i="5"/>
  <c r="H2292" i="5"/>
  <c r="F2291" i="5"/>
  <c r="R1901"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T1255" i="5"/>
  <c r="S1255" i="5"/>
  <c r="T1298" i="5"/>
  <c r="T1321" i="5"/>
  <c r="S1321" i="5"/>
  <c r="T1327" i="5"/>
  <c r="AB1327" i="5"/>
  <c r="T1333" i="5"/>
  <c r="S1333" i="5"/>
  <c r="AB1333" i="5"/>
  <c r="J1344" i="5"/>
  <c r="G1344" i="5"/>
  <c r="R1344" i="5"/>
  <c r="E1344" i="5"/>
  <c r="X1344" i="5" s="1"/>
  <c r="AB1350" i="5"/>
  <c r="T1350" i="5"/>
  <c r="AB1368" i="5"/>
  <c r="S1368" i="5"/>
  <c r="T1393" i="5"/>
  <c r="T1469" i="5"/>
  <c r="S1469" i="5"/>
  <c r="T2177" i="5"/>
  <c r="S2177" i="5"/>
  <c r="AB2246" i="5"/>
  <c r="S2246" i="5"/>
  <c r="T2246" i="5"/>
  <c r="T2432" i="5"/>
  <c r="S2432" i="5"/>
  <c r="E476" i="5"/>
  <c r="X476" i="5" s="1"/>
  <c r="H1877" i="5"/>
  <c r="S2384" i="5"/>
  <c r="J2335" i="5"/>
  <c r="F1052" i="5"/>
  <c r="R1877" i="5"/>
  <c r="G129" i="5"/>
  <c r="T2496" i="5"/>
  <c r="T238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E436" i="5"/>
  <c r="X436" i="5" s="1"/>
  <c r="J1052" i="5"/>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F2071" i="5"/>
  <c r="J739" i="5"/>
  <c r="I1006" i="5"/>
  <c r="F288" i="5"/>
  <c r="R707" i="5"/>
  <c r="I944" i="5"/>
  <c r="H288" i="5"/>
  <c r="R2368" i="5"/>
  <c r="H2368" i="5"/>
  <c r="G350" i="5"/>
  <c r="H1006" i="5"/>
  <c r="I288" i="5"/>
  <c r="R1560" i="5"/>
  <c r="R944" i="5"/>
  <c r="E944" i="5"/>
  <c r="X944" i="5" s="1"/>
  <c r="H944" i="5"/>
  <c r="I416" i="5"/>
  <c r="F950" i="5"/>
  <c r="G944" i="5"/>
  <c r="I1467" i="5"/>
  <c r="J1006" i="5"/>
  <c r="F1048" i="5"/>
  <c r="E2304" i="5"/>
  <c r="X2304" i="5" s="1"/>
  <c r="I2368" i="5"/>
  <c r="H1560" i="5"/>
  <c r="J675" i="5"/>
  <c r="F1006" i="5"/>
  <c r="E1048" i="5"/>
  <c r="X1048" i="5" s="1"/>
  <c r="F1560" i="5"/>
  <c r="H632" i="5"/>
  <c r="E2368" i="5"/>
  <c r="X2368" i="5" s="1"/>
  <c r="J1271" i="5"/>
  <c r="J944" i="5"/>
  <c r="G1560" i="5"/>
  <c r="R2195" i="5"/>
  <c r="I31" i="5"/>
  <c r="H1302" i="5"/>
  <c r="E1263" i="5"/>
  <c r="X1263" i="5" s="1"/>
  <c r="F1566" i="5"/>
  <c r="H2195" i="5"/>
  <c r="G950" i="5"/>
  <c r="I1630" i="5"/>
  <c r="R1111" i="5"/>
  <c r="R272" i="5"/>
  <c r="G272" i="5"/>
  <c r="S320" i="5"/>
  <c r="G2064" i="5"/>
  <c r="E342" i="5"/>
  <c r="X342" i="5" s="1"/>
  <c r="F2064" i="5"/>
  <c r="I2064" i="5"/>
  <c r="F407" i="5"/>
  <c r="F1327" i="5"/>
  <c r="E471" i="5"/>
  <c r="X471" i="5" s="1"/>
  <c r="I768" i="5"/>
  <c r="J128" i="5"/>
  <c r="I1227" i="5"/>
  <c r="G1467" i="5"/>
  <c r="E2191" i="5"/>
  <c r="X2191" i="5" s="1"/>
  <c r="H2279" i="5"/>
  <c r="F2160" i="5"/>
  <c r="E2064" i="5"/>
  <c r="X2064" i="5" s="1"/>
  <c r="H1664" i="5"/>
  <c r="H1630" i="5"/>
  <c r="F1467" i="5"/>
  <c r="I1471" i="5"/>
  <c r="F1808" i="5"/>
  <c r="R1467" i="5"/>
  <c r="I2195" i="5"/>
  <c r="H1808" i="5"/>
  <c r="F272" i="5"/>
  <c r="E1064" i="5"/>
  <c r="X1064" i="5" s="1"/>
  <c r="R1608" i="5"/>
  <c r="H1295" i="5"/>
  <c r="G2374" i="5"/>
  <c r="I1808" i="5"/>
  <c r="J1504" i="5"/>
  <c r="H1467" i="5"/>
  <c r="E2195" i="5"/>
  <c r="X2195" i="5" s="1"/>
  <c r="J1608" i="5"/>
  <c r="E1467" i="5"/>
  <c r="X1467" i="5" s="1"/>
  <c r="H272" i="5"/>
  <c r="G1566" i="5"/>
  <c r="G1544" i="5"/>
  <c r="T1560" i="5"/>
  <c r="J1808" i="5"/>
  <c r="R856" i="5"/>
  <c r="J768" i="5"/>
  <c r="E64" i="5"/>
  <c r="X64" i="5" s="1"/>
  <c r="J192" i="5"/>
  <c r="R462" i="5"/>
  <c r="E1544" i="5"/>
  <c r="X1544" i="5" s="1"/>
  <c r="R28" i="5"/>
  <c r="G2195" i="5"/>
  <c r="F2279" i="5"/>
  <c r="F499" i="5"/>
  <c r="J2195" i="5"/>
  <c r="J355" i="5"/>
  <c r="R1566" i="5"/>
  <c r="I1608" i="5"/>
  <c r="H1608" i="5"/>
  <c r="J1544" i="5"/>
  <c r="G847" i="5"/>
  <c r="H847" i="5"/>
  <c r="J1243" i="5"/>
  <c r="H119" i="5"/>
  <c r="R278" i="5"/>
  <c r="E430" i="5"/>
  <c r="X430" i="5" s="1"/>
  <c r="H576" i="5"/>
  <c r="G771" i="5"/>
  <c r="H771" i="5"/>
  <c r="I771" i="5"/>
  <c r="F771" i="5"/>
  <c r="E576" i="5"/>
  <c r="X576" i="5" s="1"/>
  <c r="R880" i="5"/>
  <c r="J880" i="5"/>
  <c r="I1459" i="5"/>
  <c r="E1459" i="5"/>
  <c r="X1459" i="5" s="1"/>
  <c r="J1459" i="5"/>
  <c r="R1459" i="5"/>
  <c r="F1459" i="5"/>
  <c r="H1459" i="5"/>
  <c r="R491" i="5"/>
  <c r="H279" i="5"/>
  <c r="J279"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I806" i="5"/>
  <c r="J806" i="5"/>
  <c r="R863" i="5"/>
  <c r="H863" i="5"/>
  <c r="J863" i="5"/>
  <c r="E863" i="5"/>
  <c r="X863" i="5" s="1"/>
  <c r="G863" i="5"/>
  <c r="F863" i="5"/>
  <c r="G1174" i="5"/>
  <c r="I1174" i="5"/>
  <c r="H1174" i="5"/>
  <c r="J1174" i="5"/>
  <c r="E1174" i="5"/>
  <c r="X1174" i="5" s="1"/>
  <c r="H1022" i="5"/>
  <c r="R1022" i="5"/>
  <c r="H1179"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H1064" i="5"/>
  <c r="F1179" i="5"/>
  <c r="G1503" i="5"/>
  <c r="E278" i="5"/>
  <c r="X278" i="5" s="1"/>
  <c r="R371" i="5"/>
  <c r="F439" i="5"/>
  <c r="J1214" i="5"/>
  <c r="J1510" i="5"/>
  <c r="E1510" i="5"/>
  <c r="X1510" i="5" s="1"/>
  <c r="E350" i="5"/>
  <c r="X350" i="5" s="1"/>
  <c r="I350" i="5"/>
  <c r="H739" i="5"/>
  <c r="I739" i="5"/>
  <c r="J1855" i="5"/>
  <c r="E408" i="5"/>
  <c r="X408" i="5" s="1"/>
  <c r="I408" i="5"/>
  <c r="J408" i="5"/>
  <c r="F408" i="5"/>
  <c r="G408" i="5"/>
  <c r="T1352" i="5"/>
  <c r="T1312" i="5"/>
  <c r="J1104" i="5"/>
  <c r="T1282" i="5"/>
  <c r="T949" i="5"/>
  <c r="T1145" i="5"/>
  <c r="F838" i="5"/>
  <c r="T956" i="5"/>
  <c r="AB534" i="5"/>
  <c r="S903" i="5"/>
  <c r="F1647" i="5"/>
  <c r="S1472" i="5"/>
  <c r="G1104" i="5"/>
  <c r="S1172" i="5"/>
  <c r="G728" i="5"/>
  <c r="I838"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F206" i="5"/>
  <c r="F920" i="5"/>
  <c r="G1323" i="5"/>
  <c r="H120" i="5"/>
  <c r="R184" i="5"/>
  <c r="E1259" i="5"/>
  <c r="X1259" i="5" s="1"/>
  <c r="E1227" i="5"/>
  <c r="X1227" i="5" s="1"/>
  <c r="F2491" i="5"/>
  <c r="G1592" i="5"/>
  <c r="J990" i="5"/>
  <c r="J1291" i="5"/>
  <c r="T1116" i="5"/>
  <c r="AB1560" i="5"/>
  <c r="S1253" i="5"/>
  <c r="S1217" i="5"/>
  <c r="S1618" i="5"/>
  <c r="S649" i="5"/>
  <c r="F264" i="5"/>
  <c r="I2413" i="5"/>
  <c r="R264" i="5"/>
  <c r="H560" i="5"/>
  <c r="T1028" i="5"/>
  <c r="T1217" i="5"/>
  <c r="T1618" i="5"/>
  <c r="T2455" i="5"/>
  <c r="T2399" i="5"/>
  <c r="S2312" i="5"/>
  <c r="G1621" i="5"/>
  <c r="E22" i="5"/>
  <c r="X22" i="5" s="1"/>
  <c r="J206" i="5"/>
  <c r="J920" i="5"/>
  <c r="R120" i="5"/>
  <c r="F184" i="5"/>
  <c r="J1259" i="5"/>
  <c r="E1323" i="5"/>
  <c r="X1323" i="5" s="1"/>
  <c r="R479" i="5"/>
  <c r="H2438" i="5"/>
  <c r="E1499" i="5"/>
  <c r="X1499" i="5" s="1"/>
  <c r="E575" i="5"/>
  <c r="X575" i="5" s="1"/>
  <c r="F1083" i="5"/>
  <c r="S936" i="5"/>
  <c r="J539" i="5"/>
  <c r="F1592" i="5"/>
  <c r="R1484" i="5"/>
  <c r="H1272" i="5"/>
  <c r="I22" i="5"/>
  <c r="I206" i="5"/>
  <c r="R1550" i="5"/>
  <c r="J120" i="5"/>
  <c r="E184" i="5"/>
  <c r="X184" i="5" s="1"/>
  <c r="E1291" i="5"/>
  <c r="X1291" i="5" s="1"/>
  <c r="J1323" i="5"/>
  <c r="F990" i="5"/>
  <c r="G1511" i="5"/>
  <c r="I2254" i="5"/>
  <c r="H2375" i="5"/>
  <c r="E1871" i="5"/>
  <c r="X1871" i="5" s="1"/>
  <c r="G903" i="5"/>
  <c r="E479" i="5"/>
  <c r="X479" i="5" s="1"/>
  <c r="I1464" i="5"/>
  <c r="S186" i="5"/>
  <c r="R1464" i="5"/>
  <c r="F1302" i="5"/>
  <c r="T926" i="5"/>
  <c r="S1775" i="5"/>
  <c r="AB536" i="5"/>
  <c r="T2312" i="5"/>
  <c r="J264" i="5"/>
  <c r="H2413" i="5"/>
  <c r="J1464" i="5"/>
  <c r="I1323" i="5"/>
  <c r="I1302" i="5"/>
  <c r="AB1775" i="5"/>
  <c r="T1522" i="5"/>
  <c r="H38" i="5"/>
  <c r="R1511" i="5"/>
  <c r="G1435" i="5"/>
  <c r="J2491" i="5"/>
  <c r="I1711" i="5"/>
  <c r="J1711" i="5"/>
  <c r="S962" i="5"/>
  <c r="R38" i="5"/>
  <c r="I920" i="5"/>
  <c r="J512" i="5"/>
  <c r="H1511" i="5"/>
  <c r="J1435" i="5"/>
  <c r="I560" i="5"/>
  <c r="T122" i="5"/>
  <c r="R1592" i="5"/>
  <c r="R560" i="5"/>
  <c r="R1302" i="5"/>
  <c r="I1054" i="5"/>
  <c r="I1592" i="5"/>
  <c r="H990" i="5"/>
  <c r="I990" i="5"/>
  <c r="J1111" i="5"/>
  <c r="F1376" i="5"/>
  <c r="G1302" i="5"/>
  <c r="T1132" i="5"/>
  <c r="T760" i="5"/>
  <c r="F147" i="5"/>
  <c r="H22" i="5"/>
  <c r="F38" i="5"/>
  <c r="H920" i="5"/>
  <c r="F1855" i="5"/>
  <c r="I1435" i="5"/>
  <c r="T869" i="5"/>
  <c r="J560" i="5"/>
  <c r="G560" i="5"/>
  <c r="H264" i="5"/>
  <c r="E1302" i="5"/>
  <c r="X1302" i="5" s="1"/>
  <c r="J2300" i="5"/>
  <c r="F2375" i="5"/>
  <c r="R22" i="5"/>
  <c r="J38" i="5"/>
  <c r="F142" i="5"/>
  <c r="E920" i="5"/>
  <c r="X920" i="5" s="1"/>
  <c r="F243" i="5"/>
  <c r="F2123" i="5"/>
  <c r="J2254" i="5"/>
  <c r="E327" i="5"/>
  <c r="X327" i="5" s="1"/>
  <c r="R327" i="5"/>
  <c r="G327" i="5"/>
  <c r="I327" i="5"/>
  <c r="J327" i="5"/>
  <c r="J1230" i="5"/>
  <c r="I1230" i="5"/>
  <c r="R847" i="5"/>
  <c r="F847" i="5"/>
  <c r="I847" i="5"/>
  <c r="E847" i="5"/>
  <c r="X847" i="5" s="1"/>
  <c r="J847" i="5"/>
  <c r="G1222" i="5"/>
  <c r="R1222" i="5"/>
  <c r="I1222" i="5"/>
  <c r="R1238" i="5"/>
  <c r="E1238" i="5"/>
  <c r="X1238" i="5" s="1"/>
  <c r="I1238" i="5"/>
  <c r="F1238" i="5"/>
  <c r="G1238" i="5"/>
  <c r="H1238" i="5"/>
  <c r="J1351" i="5"/>
  <c r="E1351" i="5"/>
  <c r="X1351" i="5" s="1"/>
  <c r="G1351" i="5"/>
  <c r="H1411" i="5"/>
  <c r="I1411" i="5"/>
  <c r="R1411" i="5"/>
  <c r="I411" i="5"/>
  <c r="J411" i="5"/>
  <c r="E411" i="5"/>
  <c r="X411" i="5" s="1"/>
  <c r="R411" i="5"/>
  <c r="F411" i="5"/>
  <c r="E2364" i="5"/>
  <c r="X2364" i="5" s="1"/>
  <c r="R2364" i="5"/>
  <c r="F2364" i="5"/>
  <c r="J2364" i="5"/>
  <c r="F1510" i="5"/>
  <c r="H1510" i="5"/>
  <c r="I1510" i="5"/>
  <c r="R1510" i="5"/>
  <c r="G1510" i="5"/>
  <c r="E1339" i="5"/>
  <c r="X1339" i="5" s="1"/>
  <c r="I1339" i="5"/>
  <c r="R1339" i="5"/>
  <c r="H1307" i="5"/>
  <c r="I1307" i="5"/>
  <c r="H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I952" i="5"/>
  <c r="G808" i="5"/>
  <c r="J808" i="5"/>
  <c r="R808" i="5"/>
  <c r="E808" i="5"/>
  <c r="X808" i="5" s="1"/>
  <c r="I808" i="5"/>
  <c r="H808" i="5"/>
  <c r="I747" i="5"/>
  <c r="E747" i="5"/>
  <c r="X747" i="5" s="1"/>
  <c r="J747" i="5"/>
  <c r="F747" i="5"/>
  <c r="G747" i="5"/>
  <c r="I715" i="5"/>
  <c r="F715" i="5"/>
  <c r="R715" i="5"/>
  <c r="I683" i="5"/>
  <c r="E683" i="5"/>
  <c r="X683" i="5" s="1"/>
  <c r="F683" i="5"/>
  <c r="R2437" i="5"/>
  <c r="G2437" i="5"/>
  <c r="E2437" i="5"/>
  <c r="X2437" i="5" s="1"/>
  <c r="F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H1167" i="5"/>
  <c r="R1483" i="5"/>
  <c r="H2107" i="5"/>
  <c r="R839" i="5"/>
  <c r="T694" i="5"/>
  <c r="H619" i="5"/>
  <c r="R1211" i="5"/>
  <c r="R432" i="5"/>
  <c r="F1483" i="5"/>
  <c r="T1650" i="5"/>
  <c r="T528" i="5"/>
  <c r="J134" i="5"/>
  <c r="H32" i="5"/>
  <c r="H112" i="5"/>
  <c r="E176" i="5"/>
  <c r="X176" i="5" s="1"/>
  <c r="H1211" i="5"/>
  <c r="J1179" i="5"/>
  <c r="J315" i="5"/>
  <c r="E839" i="5"/>
  <c r="X839" i="5" s="1"/>
  <c r="AB2351" i="5"/>
  <c r="R1643" i="5"/>
  <c r="I435" i="5"/>
  <c r="T822" i="5"/>
  <c r="G1211" i="5"/>
  <c r="F1275" i="5"/>
  <c r="I1483" i="5"/>
  <c r="J55" i="5"/>
  <c r="J839" i="5"/>
  <c r="T2439" i="5"/>
  <c r="S393" i="5"/>
  <c r="E79" i="5"/>
  <c r="X79" i="5" s="1"/>
  <c r="H70" i="5"/>
  <c r="E134" i="5"/>
  <c r="X134" i="5" s="1"/>
  <c r="R32" i="5"/>
  <c r="H48" i="5"/>
  <c r="I176" i="5"/>
  <c r="R1243" i="5"/>
  <c r="E1991" i="5"/>
  <c r="X1991" i="5" s="1"/>
  <c r="G2107" i="5"/>
  <c r="E315" i="5"/>
  <c r="X315" i="5" s="1"/>
  <c r="E1167" i="5"/>
  <c r="X1167" i="5" s="1"/>
  <c r="F429" i="5"/>
  <c r="J1211" i="5"/>
  <c r="I55" i="5"/>
  <c r="G1272" i="5"/>
  <c r="S2439" i="5"/>
  <c r="G2230" i="5"/>
  <c r="R70" i="5"/>
  <c r="I134" i="5"/>
  <c r="H198" i="5"/>
  <c r="F32" i="5"/>
  <c r="R48" i="5"/>
  <c r="F112" i="5"/>
  <c r="H751" i="5"/>
  <c r="J2107" i="5"/>
  <c r="G355" i="5"/>
  <c r="S311" i="5"/>
  <c r="T682" i="5"/>
  <c r="E1000" i="5"/>
  <c r="X1000" i="5" s="1"/>
  <c r="E1179" i="5"/>
  <c r="X1179" i="5" s="1"/>
  <c r="J70" i="5"/>
  <c r="T70" i="5"/>
  <c r="F198" i="5"/>
  <c r="E32" i="5"/>
  <c r="X32" i="5" s="1"/>
  <c r="J48" i="5"/>
  <c r="H176" i="5"/>
  <c r="R1167" i="5"/>
  <c r="F355" i="5"/>
  <c r="R2263" i="5"/>
  <c r="I355" i="5"/>
  <c r="G18" i="6"/>
  <c r="H18" i="6"/>
  <c r="D18" i="6" s="1"/>
  <c r="J2312" i="5"/>
  <c r="G2312" i="5"/>
  <c r="T578" i="5"/>
  <c r="S964" i="5"/>
  <c r="AB964" i="5"/>
  <c r="T964" i="5"/>
  <c r="T1009" i="5"/>
  <c r="S1009" i="5"/>
  <c r="E1015" i="5"/>
  <c r="X1015" i="5" s="1"/>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J624" i="5"/>
  <c r="F624" i="5"/>
  <c r="I2295" i="5"/>
  <c r="J2199" i="5"/>
  <c r="T167" i="5"/>
  <c r="R2052" i="5"/>
  <c r="E2312" i="5"/>
  <c r="X2312" i="5" s="1"/>
  <c r="I807" i="5"/>
  <c r="AB1028" i="5"/>
  <c r="T696" i="5"/>
  <c r="AB614" i="5"/>
  <c r="S536" i="5"/>
  <c r="R435" i="5"/>
  <c r="H429" i="5"/>
  <c r="T103" i="5"/>
  <c r="R983" i="5"/>
  <c r="J1079" i="5"/>
  <c r="F1015" i="5"/>
  <c r="H1015" i="5"/>
  <c r="S1592" i="5"/>
  <c r="T1586" i="5"/>
  <c r="J1611" i="5"/>
  <c r="G792" i="5"/>
  <c r="E792" i="5"/>
  <c r="X792" i="5" s="1"/>
  <c r="H792" i="5"/>
  <c r="J792" i="5"/>
  <c r="R743" i="5"/>
  <c r="H743" i="5"/>
  <c r="R711" i="5"/>
  <c r="E711" i="5"/>
  <c r="X711" i="5" s="1"/>
  <c r="J679"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I2019" i="5"/>
  <c r="G1920" i="5"/>
  <c r="H1920" i="5"/>
  <c r="G1475" i="5"/>
  <c r="E1475" i="5"/>
  <c r="X1475" i="5" s="1"/>
  <c r="R1475" i="5"/>
  <c r="F1475" i="5"/>
  <c r="T394" i="5"/>
  <c r="T217" i="5"/>
  <c r="F2052" i="5"/>
  <c r="J807" i="5"/>
  <c r="S109" i="5"/>
  <c r="E619" i="5"/>
  <c r="X619" i="5" s="1"/>
  <c r="F435" i="5"/>
  <c r="AB423" i="5"/>
  <c r="S281" i="5"/>
  <c r="S578" i="5"/>
  <c r="S96" i="5"/>
  <c r="G983" i="5"/>
  <c r="R147" i="5"/>
  <c r="F447" i="5"/>
  <c r="H227" i="5"/>
  <c r="F1662" i="5"/>
  <c r="R2199" i="5"/>
  <c r="S1976" i="5"/>
  <c r="T1956" i="5"/>
  <c r="AB2231" i="5"/>
  <c r="G2372" i="5"/>
  <c r="H787" i="5"/>
  <c r="S814" i="5"/>
  <c r="S192" i="5"/>
  <c r="I619" i="5"/>
  <c r="E429" i="5"/>
  <c r="X429" i="5" s="1"/>
  <c r="J147" i="5"/>
  <c r="F1278" i="5"/>
  <c r="J1863" i="5"/>
  <c r="AB1981" i="5"/>
  <c r="H358" i="5"/>
  <c r="J358" i="5"/>
  <c r="E270" i="5"/>
  <c r="X270" i="5" s="1"/>
  <c r="G960" i="5"/>
  <c r="R960" i="5"/>
  <c r="E960" i="5"/>
  <c r="X960" i="5" s="1"/>
  <c r="I960" i="5"/>
  <c r="R910" i="5"/>
  <c r="H910" i="5"/>
  <c r="F1271" i="5"/>
  <c r="G787" i="5"/>
  <c r="E2372" i="5"/>
  <c r="X2372" i="5" s="1"/>
  <c r="H1271" i="5"/>
  <c r="I2372" i="5"/>
  <c r="R2312" i="5"/>
  <c r="F672" i="5"/>
  <c r="J787" i="5"/>
  <c r="T814" i="5"/>
  <c r="AB192" i="5"/>
  <c r="F619" i="5"/>
  <c r="S482" i="5"/>
  <c r="G429" i="5"/>
  <c r="G147" i="5"/>
  <c r="J1239" i="5"/>
  <c r="H1079" i="5"/>
  <c r="S1522" i="5"/>
  <c r="I2059" i="5"/>
  <c r="G1707" i="5"/>
  <c r="H1707" i="5"/>
  <c r="E1707" i="5"/>
  <c r="X1707" i="5" s="1"/>
  <c r="AB468" i="5"/>
  <c r="F787" i="5"/>
  <c r="T468" i="5"/>
  <c r="T374" i="5"/>
  <c r="T320" i="5"/>
  <c r="F2372" i="5"/>
  <c r="S154" i="5"/>
  <c r="H435" i="5"/>
  <c r="E787" i="5"/>
  <c r="X787" i="5" s="1"/>
  <c r="S926" i="5"/>
  <c r="F807" i="5"/>
  <c r="I429" i="5"/>
  <c r="S760" i="5"/>
  <c r="S822" i="5"/>
  <c r="F227" i="5"/>
  <c r="R1239" i="5"/>
  <c r="G1079" i="5"/>
  <c r="R951" i="5"/>
  <c r="E1863" i="5"/>
  <c r="X1863" i="5" s="1"/>
  <c r="F592" i="5"/>
  <c r="G799" i="5"/>
  <c r="H799" i="5"/>
  <c r="E799" i="5"/>
  <c r="X799" i="5" s="1"/>
  <c r="R799" i="5"/>
  <c r="E128" i="5"/>
  <c r="X128" i="5" s="1"/>
  <c r="E192" i="5"/>
  <c r="X192" i="5" s="1"/>
  <c r="I887" i="5"/>
  <c r="H1711" i="5"/>
  <c r="F1511" i="5"/>
  <c r="H2491" i="5"/>
  <c r="R1499" i="5"/>
  <c r="R1435" i="5"/>
  <c r="R2254" i="5"/>
  <c r="AB582" i="5"/>
  <c r="AB526" i="5"/>
  <c r="AB446" i="5"/>
  <c r="J1083" i="5"/>
  <c r="S565" i="5"/>
  <c r="T846" i="5"/>
  <c r="S466" i="5"/>
  <c r="H1499" i="5"/>
  <c r="F1435" i="5"/>
  <c r="S513" i="5"/>
  <c r="T446" i="5"/>
  <c r="AB311" i="5"/>
  <c r="T378" i="5"/>
  <c r="F371" i="5"/>
  <c r="H887" i="5"/>
  <c r="R1711" i="5"/>
  <c r="J1499" i="5"/>
  <c r="F2438" i="5"/>
  <c r="R2183" i="5"/>
  <c r="H1435" i="5"/>
  <c r="F1711" i="5"/>
  <c r="G2254" i="5"/>
  <c r="I2491" i="5"/>
  <c r="E2438" i="5"/>
  <c r="X2438" i="5" s="1"/>
  <c r="H2015" i="5"/>
  <c r="H575" i="5"/>
  <c r="S433" i="5"/>
  <c r="S994" i="5"/>
  <c r="S705" i="5"/>
  <c r="H880" i="5"/>
  <c r="H128" i="5"/>
  <c r="F424" i="5"/>
  <c r="F350" i="5"/>
  <c r="G691" i="5"/>
  <c r="G1499" i="5"/>
  <c r="J2438" i="5"/>
  <c r="H2123" i="5"/>
  <c r="S325" i="5"/>
  <c r="S617" i="5"/>
  <c r="S1120" i="5"/>
  <c r="F784" i="5"/>
  <c r="R128" i="5"/>
  <c r="J424" i="5"/>
  <c r="F584" i="5"/>
  <c r="J350" i="5"/>
  <c r="J691" i="5"/>
  <c r="I755" i="5"/>
  <c r="F887" i="5"/>
  <c r="J2375" i="5"/>
  <c r="H1871" i="5"/>
  <c r="R2375" i="5"/>
  <c r="F2007" i="5"/>
  <c r="S317" i="5"/>
  <c r="G371" i="5"/>
  <c r="T526" i="5"/>
  <c r="R1444" i="5"/>
  <c r="F1444" i="5"/>
  <c r="H1444" i="5"/>
  <c r="I1444" i="5"/>
  <c r="G1271" i="5"/>
  <c r="E1271" i="5"/>
  <c r="X1271" i="5" s="1"/>
  <c r="I1239" i="5"/>
  <c r="H1239" i="5"/>
  <c r="G1207" i="5"/>
  <c r="G1175" i="5"/>
  <c r="F1175" i="5"/>
  <c r="J1175" i="5"/>
  <c r="I1175" i="5"/>
  <c r="R1175" i="5"/>
  <c r="H1175" i="5"/>
  <c r="J976" i="5"/>
  <c r="G976" i="5"/>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E1600" i="5"/>
  <c r="X1600" i="5" s="1"/>
  <c r="H1600" i="5"/>
  <c r="J1600" i="5"/>
  <c r="H1536" i="5"/>
  <c r="G415" i="5"/>
  <c r="R1254" i="5"/>
  <c r="I1254" i="5"/>
  <c r="R511" i="5"/>
  <c r="R2027" i="5"/>
  <c r="J2027" i="5"/>
  <c r="G2027" i="5"/>
  <c r="H2027" i="5"/>
  <c r="E2027" i="5"/>
  <c r="X2027" i="5" s="1"/>
  <c r="J1443" i="5"/>
  <c r="G1443" i="5"/>
  <c r="H1443" i="5"/>
  <c r="I1443" i="5"/>
  <c r="F1443" i="5"/>
  <c r="E1443" i="5"/>
  <c r="X1443" i="5" s="1"/>
  <c r="R1443" i="5"/>
  <c r="G942" i="5"/>
  <c r="I495" i="5"/>
  <c r="R495" i="5"/>
  <c r="F495" i="5"/>
  <c r="G495" i="5"/>
  <c r="J495" i="5"/>
  <c r="I387" i="5"/>
  <c r="E387" i="5"/>
  <c r="X387" i="5" s="1"/>
  <c r="I283" i="5"/>
  <c r="H283" i="5"/>
  <c r="G827" i="5"/>
  <c r="J827" i="5"/>
  <c r="E827" i="5"/>
  <c r="X827" i="5" s="1"/>
  <c r="R827" i="5"/>
  <c r="I827" i="5"/>
  <c r="G1654" i="5"/>
  <c r="E1654" i="5"/>
  <c r="X1654" i="5" s="1"/>
  <c r="F1654" i="5"/>
  <c r="R1654" i="5"/>
  <c r="I504" i="5"/>
  <c r="H384" i="5"/>
  <c r="E384" i="5"/>
  <c r="X384" i="5" s="1"/>
  <c r="G384" i="5"/>
  <c r="F384" i="5"/>
  <c r="G320" i="5"/>
  <c r="H320" i="5"/>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T1970" i="5"/>
  <c r="G2019" i="5"/>
  <c r="S1122" i="5"/>
  <c r="E951" i="5"/>
  <c r="X951" i="5" s="1"/>
  <c r="F1630" i="5"/>
  <c r="E1608" i="5"/>
  <c r="X1608" i="5" s="1"/>
  <c r="AB2367" i="5"/>
  <c r="T2305" i="5"/>
  <c r="I2182" i="5"/>
  <c r="T2204" i="5"/>
  <c r="S2335" i="5"/>
  <c r="T2039" i="5"/>
  <c r="S2343" i="5"/>
  <c r="S2072" i="5"/>
  <c r="AB2007" i="5"/>
  <c r="T2014" i="5"/>
  <c r="S2238" i="5"/>
  <c r="S2014" i="5"/>
  <c r="S1926" i="5"/>
  <c r="S1892" i="5"/>
  <c r="E2019" i="5"/>
  <c r="X2019" i="5" s="1"/>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E2059" i="5"/>
  <c r="X2059" i="5" s="1"/>
  <c r="F1919" i="5"/>
  <c r="T1932" i="5"/>
  <c r="S1970" i="5"/>
  <c r="T1397" i="5"/>
  <c r="R2059" i="5"/>
  <c r="T1189" i="5"/>
  <c r="H1566" i="5"/>
  <c r="R1544" i="5"/>
  <c r="S2261" i="5"/>
  <c r="T2176" i="5"/>
  <c r="T2351" i="5"/>
  <c r="S2204" i="5"/>
  <c r="S2053" i="5"/>
  <c r="AB2046" i="5"/>
  <c r="S1910" i="5"/>
  <c r="T1898" i="5"/>
  <c r="S1898" i="5"/>
  <c r="F1544" i="5"/>
  <c r="T2097" i="5"/>
  <c r="S1951" i="5"/>
  <c r="S1981" i="5"/>
  <c r="T2231" i="5"/>
  <c r="F1272" i="5"/>
  <c r="I820" i="5"/>
  <c r="J657" i="5"/>
  <c r="E2287" i="5"/>
  <c r="X2287" i="5" s="1"/>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J1843" i="5"/>
  <c r="I1843" i="5"/>
  <c r="I1856" i="5"/>
  <c r="E1856" i="5"/>
  <c r="X1856" i="5" s="1"/>
  <c r="J1856" i="5"/>
  <c r="I1862" i="5"/>
  <c r="H1862" i="5"/>
  <c r="E1862" i="5"/>
  <c r="X1862" i="5" s="1"/>
  <c r="R1862" i="5"/>
  <c r="F1862" i="5"/>
  <c r="G1862"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S2480" i="5"/>
  <c r="S2488" i="5"/>
  <c r="AB2488" i="5"/>
  <c r="T2488" i="5"/>
  <c r="E405" i="5"/>
  <c r="X405" i="5" s="1"/>
  <c r="I2488" i="5"/>
  <c r="G1484" i="5"/>
  <c r="I1372" i="5"/>
  <c r="I441" i="5"/>
  <c r="I1580" i="5"/>
  <c r="F1119" i="5"/>
  <c r="H493" i="5"/>
  <c r="G199" i="5"/>
  <c r="J247"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441" i="5"/>
  <c r="J1119" i="5"/>
  <c r="I493" i="5"/>
  <c r="I270" i="5"/>
  <c r="S161" i="5"/>
  <c r="H405" i="5"/>
  <c r="R247" i="5"/>
  <c r="E964" i="5"/>
  <c r="X964" i="5" s="1"/>
  <c r="J1222" i="5"/>
  <c r="R2287" i="5"/>
  <c r="F795" i="5"/>
  <c r="G2085" i="5"/>
  <c r="R1631" i="5"/>
  <c r="S1625" i="5"/>
  <c r="E1067" i="5"/>
  <c r="X1067" i="5" s="1"/>
  <c r="G2326" i="5"/>
  <c r="R2326" i="5"/>
  <c r="F2326" i="5"/>
  <c r="I2326" i="5"/>
  <c r="H2326" i="5"/>
  <c r="J2326" i="5"/>
  <c r="G1991" i="5"/>
  <c r="H1991" i="5"/>
  <c r="R1991" i="5"/>
  <c r="H2488" i="5"/>
  <c r="G1580" i="5"/>
  <c r="G1297" i="5"/>
  <c r="R541" i="5"/>
  <c r="F1484" i="5"/>
  <c r="G441" i="5"/>
  <c r="G1054" i="5"/>
  <c r="G493" i="5"/>
  <c r="E1156" i="5"/>
  <c r="X1156" i="5" s="1"/>
  <c r="G247" i="5"/>
  <c r="H199" i="5"/>
  <c r="H1222" i="5"/>
  <c r="R795" i="5"/>
  <c r="E2175" i="5"/>
  <c r="X2175" i="5" s="1"/>
  <c r="E767" i="5"/>
  <c r="X767" i="5" s="1"/>
  <c r="S1377" i="5"/>
  <c r="T913" i="5"/>
  <c r="T919" i="5"/>
  <c r="AB1048" i="5"/>
  <c r="E1484" i="5"/>
  <c r="X1484" i="5" s="1"/>
  <c r="H541" i="5"/>
  <c r="J1484" i="5"/>
  <c r="J441" i="5"/>
  <c r="F493" i="5"/>
  <c r="J1621" i="5"/>
  <c r="R365" i="5"/>
  <c r="F324" i="5"/>
  <c r="H148" i="5"/>
  <c r="J2175" i="5"/>
  <c r="R767" i="5"/>
  <c r="G2141" i="5"/>
  <c r="AB1128" i="5"/>
  <c r="T1061" i="5"/>
  <c r="G1784" i="5"/>
  <c r="E1784" i="5"/>
  <c r="X1784" i="5" s="1"/>
  <c r="F1297" i="5"/>
  <c r="F2376" i="5"/>
  <c r="I2300" i="5"/>
  <c r="G2300" i="5"/>
  <c r="H2300" i="5"/>
  <c r="E2488" i="5"/>
  <c r="X2488" i="5" s="1"/>
  <c r="I1484" i="5"/>
  <c r="H441" i="5"/>
  <c r="J541" i="5"/>
  <c r="H1054" i="5"/>
  <c r="I285" i="5"/>
  <c r="F365" i="5"/>
  <c r="J199" i="5"/>
  <c r="J324" i="5"/>
  <c r="G878" i="5"/>
  <c r="J2294" i="5"/>
  <c r="F767" i="5"/>
  <c r="E878" i="5"/>
  <c r="X878" i="5" s="1"/>
  <c r="T1425" i="5"/>
  <c r="H1355" i="5"/>
  <c r="I1511" i="5"/>
  <c r="E1511" i="5"/>
  <c r="X1511" i="5" s="1"/>
  <c r="F2339" i="5"/>
  <c r="R2339" i="5"/>
  <c r="F2158" i="5"/>
  <c r="H2158" i="5"/>
  <c r="G2158" i="5"/>
  <c r="G541" i="5"/>
  <c r="E2300" i="5"/>
  <c r="X2300" i="5" s="1"/>
  <c r="J1580" i="5"/>
  <c r="F2300" i="5"/>
  <c r="R441" i="5"/>
  <c r="E541" i="5"/>
  <c r="X541" i="5" s="1"/>
  <c r="E1580" i="5"/>
  <c r="X1580" i="5" s="1"/>
  <c r="T262"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G743" i="5"/>
  <c r="E743" i="5"/>
  <c r="X743" i="5" s="1"/>
  <c r="J743" i="5"/>
  <c r="G711" i="5"/>
  <c r="H711" i="5"/>
  <c r="I711"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G2344" i="5"/>
  <c r="J2344" i="5"/>
  <c r="E846" i="5"/>
  <c r="X846" i="5" s="1"/>
  <c r="J534" i="5"/>
  <c r="E534" i="5"/>
  <c r="X534" i="5" s="1"/>
  <c r="G534" i="5"/>
  <c r="I534" i="5"/>
  <c r="J846" i="5"/>
  <c r="F846" i="5"/>
  <c r="G99" i="5"/>
  <c r="E710" i="5"/>
  <c r="X710" i="5" s="1"/>
  <c r="AB151" i="5"/>
  <c r="F478" i="5"/>
  <c r="I302" i="5"/>
  <c r="I799" i="5"/>
  <c r="H1475" i="5"/>
  <c r="E2139" i="5"/>
  <c r="X2139" i="5" s="1"/>
  <c r="E2254" i="5"/>
  <c r="X2254" i="5" s="1"/>
  <c r="I2375" i="5"/>
  <c r="H2183" i="5"/>
  <c r="G2175" i="5"/>
  <c r="I1776" i="5"/>
  <c r="J771" i="5"/>
  <c r="R1707" i="5"/>
  <c r="R1776" i="5"/>
  <c r="I2438" i="5"/>
  <c r="I1563" i="5"/>
  <c r="F1256" i="5"/>
  <c r="S1287" i="5"/>
  <c r="G1256" i="5"/>
  <c r="T1615" i="5"/>
  <c r="T1583" i="5"/>
  <c r="J1415" i="5"/>
  <c r="S1200" i="5"/>
  <c r="S1653" i="5"/>
  <c r="T1421" i="5"/>
  <c r="J1144" i="5"/>
  <c r="S1270" i="5"/>
  <c r="H710" i="5"/>
  <c r="T831" i="5"/>
  <c r="T1711" i="5"/>
  <c r="J2151" i="5"/>
  <c r="H1192" i="5"/>
  <c r="J723" i="5"/>
  <c r="J799" i="5"/>
  <c r="J1475" i="5"/>
  <c r="I2139" i="5"/>
  <c r="R2175" i="5"/>
  <c r="R771" i="5"/>
  <c r="E1531" i="5"/>
  <c r="X1531" i="5" s="1"/>
  <c r="G1144" i="5"/>
  <c r="T1647" i="5"/>
  <c r="E1415" i="5"/>
  <c r="X1415" i="5" s="1"/>
  <c r="R1031" i="5"/>
  <c r="G710" i="5"/>
  <c r="T1294" i="5"/>
  <c r="S1178" i="5"/>
  <c r="I967" i="5"/>
  <c r="S533" i="5"/>
  <c r="G2151" i="5"/>
  <c r="E768" i="5"/>
  <c r="X768" i="5" s="1"/>
  <c r="F560" i="5"/>
  <c r="R2491" i="5"/>
  <c r="F1894" i="5"/>
  <c r="E771" i="5"/>
  <c r="X771" i="5" s="1"/>
  <c r="E2491" i="5"/>
  <c r="X2491"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I2197" i="5"/>
  <c r="R2197" i="5"/>
  <c r="F2197"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I1813" i="5"/>
  <c r="G1813" i="5"/>
  <c r="E1813" i="5"/>
  <c r="X1813" i="5" s="1"/>
  <c r="F1813" i="5"/>
  <c r="I1750" i="5"/>
  <c r="G1750" i="5"/>
  <c r="H1750" i="5"/>
  <c r="J1750" i="5"/>
  <c r="R1750" i="5"/>
  <c r="F1701" i="5"/>
  <c r="I1701" i="5"/>
  <c r="H1621" i="5"/>
  <c r="I1621" i="5"/>
  <c r="F1429" i="5"/>
  <c r="J1429" i="5"/>
  <c r="J1221" i="5"/>
  <c r="E1221" i="5"/>
  <c r="X1221" i="5" s="1"/>
  <c r="G1221" i="5"/>
  <c r="E1060" i="5"/>
  <c r="X1060" i="5" s="1"/>
  <c r="R1060" i="5"/>
  <c r="G1060" i="5"/>
  <c r="H1060" i="5"/>
  <c r="J1060"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F285" i="5"/>
  <c r="H285" i="5"/>
  <c r="H196" i="5"/>
  <c r="G196" i="5"/>
  <c r="I196" i="5"/>
  <c r="E196" i="5"/>
  <c r="X196" i="5" s="1"/>
  <c r="F196" i="5"/>
  <c r="I148" i="5"/>
  <c r="E148" i="5"/>
  <c r="X148" i="5" s="1"/>
  <c r="F148" i="5"/>
  <c r="R148" i="5"/>
  <c r="G148" i="5"/>
  <c r="E84" i="5"/>
  <c r="X84" i="5" s="1"/>
  <c r="J935" i="5"/>
  <c r="F935" i="5"/>
  <c r="I935" i="5"/>
  <c r="G935" i="5"/>
  <c r="R935" i="5"/>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E2133" i="5"/>
  <c r="X2133" i="5" s="1"/>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T1191" i="5"/>
  <c r="S1226"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14" i="5"/>
  <c r="R1414" i="5"/>
  <c r="J1414" i="5"/>
  <c r="E1414" i="5"/>
  <c r="X1414" i="5" s="1"/>
  <c r="H1414" i="5"/>
  <c r="I1414" i="5"/>
  <c r="S1426" i="5"/>
  <c r="T1426" i="5"/>
  <c r="T1433" i="5"/>
  <c r="S1433" i="5"/>
  <c r="J1447" i="5"/>
  <c r="I1447" i="5"/>
  <c r="T1455" i="5"/>
  <c r="AB1455" i="5"/>
  <c r="S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s="1"/>
  <c r="AB343" i="5"/>
  <c r="H40" i="6"/>
  <c r="D40" i="6" s="1"/>
  <c r="F31" i="6"/>
  <c r="F46" i="6"/>
  <c r="H46" i="6"/>
  <c r="D46" i="6" s="1"/>
  <c r="F36" i="6"/>
  <c r="H36" i="6"/>
  <c r="D36" i="6"/>
  <c r="H26" i="6"/>
  <c r="D26" i="6" s="1"/>
  <c r="F41" i="6"/>
  <c r="H41" i="6"/>
  <c r="D41" i="6" s="1"/>
  <c r="F45" i="6"/>
  <c r="H45" i="6"/>
  <c r="D45" i="6"/>
  <c r="H68" i="4"/>
  <c r="I68" i="4"/>
  <c r="H62" i="5"/>
  <c r="F62" i="5"/>
  <c r="J62" i="5"/>
  <c r="E62" i="5"/>
  <c r="X62" i="5" s="1"/>
  <c r="I62" i="5"/>
  <c r="V8" i="5"/>
  <c r="I8" i="5" s="1"/>
  <c r="V11" i="5"/>
  <c r="AB12" i="5"/>
  <c r="V14" i="5"/>
  <c r="H14" i="5"/>
  <c r="E1040" i="5"/>
  <c r="X1040" i="5" s="1"/>
  <c r="T74" i="5"/>
  <c r="H731" i="5"/>
  <c r="H182" i="5"/>
  <c r="R342" i="5"/>
  <c r="I36" i="5"/>
  <c r="H54" i="5"/>
  <c r="J96" i="5"/>
  <c r="J20" i="5"/>
  <c r="H1614" i="5"/>
  <c r="R224" i="5"/>
  <c r="E160" i="5"/>
  <c r="X160" i="5" s="1"/>
  <c r="R1528" i="5"/>
  <c r="J1592" i="5"/>
  <c r="G342" i="5"/>
  <c r="H1203" i="5"/>
  <c r="J1299" i="5"/>
  <c r="R2192" i="5"/>
  <c r="I824" i="5"/>
  <c r="H976" i="5"/>
  <c r="R2336" i="5"/>
  <c r="H1245" i="5"/>
  <c r="G1062" i="5"/>
  <c r="H520" i="5"/>
  <c r="I1040" i="5"/>
  <c r="E1550" i="5"/>
  <c r="X1550" i="5" s="1"/>
  <c r="I1614" i="5"/>
  <c r="F96" i="5"/>
  <c r="J160" i="5"/>
  <c r="J342" i="5"/>
  <c r="I336" i="5"/>
  <c r="F20" i="5"/>
  <c r="E36" i="5"/>
  <c r="X36" i="5" s="1"/>
  <c r="R54"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F1614" i="5"/>
  <c r="J731" i="5"/>
  <c r="R1171" i="5"/>
  <c r="E1235" i="5"/>
  <c r="X1235" i="5" s="1"/>
  <c r="R1040" i="5"/>
  <c r="H400" i="5"/>
  <c r="G520" i="5"/>
  <c r="F54" i="5"/>
  <c r="F182" i="5"/>
  <c r="J1040" i="5"/>
  <c r="J1550" i="5"/>
  <c r="R1614" i="5"/>
  <c r="I96" i="5"/>
  <c r="J224" i="5"/>
  <c r="J272" i="5"/>
  <c r="H568" i="5"/>
  <c r="I20" i="5"/>
  <c r="G36" i="5"/>
  <c r="G1614" i="5"/>
  <c r="I2304" i="5"/>
  <c r="R400" i="5"/>
  <c r="F400" i="5"/>
  <c r="I1476" i="5"/>
  <c r="F1062" i="5"/>
  <c r="J54" i="5"/>
  <c r="J182" i="5"/>
  <c r="I976" i="5"/>
  <c r="J1476" i="5"/>
  <c r="H224" i="5"/>
  <c r="H36" i="5"/>
  <c r="G336" i="5"/>
  <c r="E54" i="5"/>
  <c r="X54" i="5" s="1"/>
  <c r="E182" i="5"/>
  <c r="X182" i="5" s="1"/>
  <c r="E976" i="5"/>
  <c r="X976" i="5" s="1"/>
  <c r="H160" i="5"/>
  <c r="E224" i="5"/>
  <c r="X224" i="5" s="1"/>
  <c r="R464" i="5"/>
  <c r="I342" i="5"/>
  <c r="G20" i="5"/>
  <c r="R36" i="5"/>
  <c r="J998" i="5"/>
  <c r="E1062" i="5"/>
  <c r="X1062" i="5" s="1"/>
  <c r="E1528" i="5"/>
  <c r="X1528" i="5" s="1"/>
  <c r="H600" i="5"/>
  <c r="F2304" i="5"/>
  <c r="R1235" i="5"/>
  <c r="I1245" i="5"/>
  <c r="F998" i="5"/>
  <c r="G998" i="5"/>
  <c r="I54" i="5"/>
  <c r="I182" i="5"/>
  <c r="J520" i="5"/>
  <c r="F976" i="5"/>
  <c r="I1550" i="5"/>
  <c r="H96" i="5"/>
  <c r="R160" i="5"/>
  <c r="I224" i="5"/>
  <c r="J400" i="5"/>
  <c r="H342" i="5"/>
  <c r="H20" i="5"/>
  <c r="F36" i="5"/>
  <c r="H998" i="5"/>
  <c r="H1550" i="5"/>
  <c r="R96" i="5"/>
  <c r="F160" i="5"/>
  <c r="R998" i="5"/>
  <c r="F367" i="5"/>
  <c r="G1027" i="5"/>
  <c r="F1027" i="5"/>
  <c r="E2215" i="5"/>
  <c r="X2215" i="5" s="1"/>
  <c r="R1999" i="5"/>
  <c r="R1427" i="5"/>
  <c r="H1427" i="5"/>
  <c r="I1427" i="5"/>
  <c r="E419" i="5"/>
  <c r="X419" i="5" s="1"/>
  <c r="J419" i="5"/>
  <c r="H419" i="5"/>
  <c r="F419" i="5"/>
  <c r="R419" i="5"/>
  <c r="I419" i="5"/>
  <c r="G419" i="5"/>
  <c r="G1262" i="5"/>
  <c r="H1262" i="5"/>
  <c r="J1262" i="5"/>
  <c r="E1262" i="5"/>
  <c r="X1262" i="5" s="1"/>
  <c r="F1262" i="5"/>
  <c r="I1262" i="5"/>
  <c r="R1262" i="5"/>
  <c r="R774" i="5"/>
  <c r="J774" i="5"/>
  <c r="E774" i="5"/>
  <c r="X774" i="5" s="1"/>
  <c r="G774" i="5"/>
  <c r="I774" i="5"/>
  <c r="F774" i="5"/>
  <c r="H774"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R451" i="5"/>
  <c r="F1676" i="5"/>
  <c r="H1676" i="5"/>
  <c r="G1676" i="5"/>
  <c r="J1676" i="5"/>
  <c r="F1648" i="5"/>
  <c r="E1648" i="5"/>
  <c r="X1648" i="5" s="1"/>
  <c r="G1606" i="5"/>
  <c r="F1606" i="5"/>
  <c r="H1606" i="5"/>
  <c r="R1606" i="5"/>
  <c r="F1584" i="5"/>
  <c r="E1584" i="5"/>
  <c r="X1584" i="5" s="1"/>
  <c r="H1584" i="5"/>
  <c r="J1584" i="5"/>
  <c r="F1542" i="5"/>
  <c r="R1542" i="5"/>
  <c r="E1542" i="5"/>
  <c r="X1542" i="5" s="1"/>
  <c r="I1542" i="5"/>
  <c r="J1520" i="5"/>
  <c r="F1508" i="5"/>
  <c r="F1456" i="5"/>
  <c r="E1456" i="5"/>
  <c r="X1456" i="5" s="1"/>
  <c r="I2384" i="5"/>
  <c r="J2384" i="5"/>
  <c r="F2384" i="5"/>
  <c r="E2320" i="5"/>
  <c r="X2320" i="5" s="1"/>
  <c r="J2320" i="5"/>
  <c r="H2320" i="5"/>
  <c r="R2320" i="5"/>
  <c r="R2046" i="5"/>
  <c r="H2046" i="5"/>
  <c r="I2046" i="5"/>
  <c r="G1103" i="5"/>
  <c r="I535" i="5"/>
  <c r="I2431" i="5"/>
  <c r="E2247" i="5"/>
  <c r="X2247" i="5" s="1"/>
  <c r="G2247" i="5"/>
  <c r="H2247" i="5"/>
  <c r="R2247" i="5"/>
  <c r="F2247" i="5"/>
  <c r="I2247" i="5"/>
  <c r="F2155" i="5"/>
  <c r="H2215" i="5"/>
  <c r="I2215" i="5"/>
  <c r="F2215" i="5"/>
  <c r="J2215" i="5"/>
  <c r="R2215" i="5"/>
  <c r="G1999" i="5"/>
  <c r="I2136" i="5"/>
  <c r="R2136" i="5"/>
  <c r="F2136"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J375" i="5"/>
  <c r="R375" i="5"/>
  <c r="I375" i="5"/>
  <c r="E1792" i="5"/>
  <c r="X1792" i="5" s="1"/>
  <c r="I1792" i="5"/>
  <c r="J1792" i="5"/>
  <c r="F1792" i="5"/>
  <c r="E1163" i="5"/>
  <c r="X1163" i="5" s="1"/>
  <c r="J1163" i="5"/>
  <c r="F1163" i="5"/>
  <c r="J843" i="5"/>
  <c r="G843" i="5"/>
  <c r="R843"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H110" i="5"/>
  <c r="I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R368" i="5"/>
  <c r="F368" i="5"/>
  <c r="G368" i="5"/>
  <c r="H304" i="5"/>
  <c r="R304" i="5"/>
  <c r="I304" i="5"/>
  <c r="J304" i="5"/>
  <c r="E304" i="5"/>
  <c r="X304" i="5" s="1"/>
  <c r="G304" i="5"/>
  <c r="F304" i="5"/>
  <c r="F240" i="5"/>
  <c r="G240" i="5"/>
  <c r="R240" i="5"/>
  <c r="H240" i="5"/>
  <c r="I240" i="5"/>
  <c r="J240" i="5"/>
  <c r="H2431" i="5"/>
  <c r="H1163" i="5"/>
  <c r="J1507" i="5"/>
  <c r="J1960" i="5"/>
  <c r="J2247"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S1724" i="5"/>
  <c r="T1724" i="5"/>
  <c r="T1729" i="5"/>
  <c r="S1729" i="5"/>
  <c r="T1745" i="5"/>
  <c r="S1745" i="5"/>
  <c r="F1751" i="5"/>
  <c r="I1751" i="5"/>
  <c r="S1757" i="5"/>
  <c r="T1757" i="5"/>
  <c r="AB1757" i="5"/>
  <c r="AB1768" i="5"/>
  <c r="S1768" i="5"/>
  <c r="T1768" i="5"/>
  <c r="AB1798" i="5"/>
  <c r="T1798" i="5"/>
  <c r="S1810" i="5"/>
  <c r="T1810" i="5"/>
  <c r="AB1822" i="5"/>
  <c r="S1822" i="5"/>
  <c r="T182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G2192" i="5"/>
  <c r="R1928" i="5"/>
  <c r="R2235"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AB2325" i="5"/>
  <c r="AB2295" i="5"/>
  <c r="E1955" i="5"/>
  <c r="X1955" i="5" s="1"/>
  <c r="S1897" i="5"/>
  <c r="E1758" i="5"/>
  <c r="X1758" i="5" s="1"/>
  <c r="T2332" i="5"/>
  <c r="S2214" i="5"/>
  <c r="S2186" i="5"/>
  <c r="I516" i="5"/>
  <c r="H1596" i="5"/>
  <c r="E988" i="5"/>
  <c r="X988" i="5" s="1"/>
  <c r="R2168" i="5"/>
  <c r="I380" i="5"/>
  <c r="G164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S1878" i="5"/>
  <c r="S1885" i="5"/>
  <c r="T1885" i="5"/>
  <c r="S1891" i="5"/>
  <c r="H1896" i="5"/>
  <c r="G1896" i="5"/>
  <c r="I1896" i="5"/>
  <c r="F1896" i="5"/>
  <c r="J1896"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T2064" i="5"/>
  <c r="AB2064" i="5"/>
  <c r="S2064"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F461" i="5"/>
  <c r="H308" i="5"/>
  <c r="E1460" i="5"/>
  <c r="X1460" i="5" s="1"/>
  <c r="S2192" i="5"/>
  <c r="F2231" i="5"/>
  <c r="S2475" i="5"/>
  <c r="I181" i="5"/>
  <c r="I341" i="5"/>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E2400" i="5"/>
  <c r="X2400" i="5" s="1"/>
  <c r="S2309" i="5"/>
  <c r="E2289" i="5"/>
  <c r="X2289" i="5" s="1"/>
  <c r="R2355" i="5"/>
  <c r="J2064" i="5"/>
  <c r="R2064" i="5"/>
  <c r="F113" i="5"/>
  <c r="E577" i="5"/>
  <c r="X577" i="5" s="1"/>
  <c r="J2231" i="5"/>
  <c r="I2399" i="5"/>
  <c r="F1500" i="5"/>
  <c r="G1500" i="5"/>
  <c r="R2400" i="5"/>
  <c r="R113" i="5"/>
  <c r="F181" i="5"/>
  <c r="J1557" i="5"/>
  <c r="E1557" i="5"/>
  <c r="X1557" i="5" s="1"/>
  <c r="I517" i="5"/>
  <c r="G381" i="5"/>
  <c r="F2368" i="5"/>
  <c r="G2368" i="5"/>
  <c r="T2114" i="5"/>
  <c r="G113" i="5"/>
  <c r="H629" i="5"/>
  <c r="G1557" i="5"/>
  <c r="H517"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J2311" i="5"/>
  <c r="I2263"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J1782" i="5"/>
  <c r="E1782" i="5"/>
  <c r="X1782" i="5" s="1"/>
  <c r="G1782" i="5"/>
  <c r="H1710" i="5"/>
  <c r="I1710" i="5"/>
  <c r="J1710" i="5"/>
  <c r="R1710" i="5"/>
  <c r="G1485" i="5"/>
  <c r="F294" i="5"/>
  <c r="R871" i="5"/>
  <c r="G1127" i="5"/>
  <c r="F2263" i="5"/>
  <c r="AB2486" i="5"/>
  <c r="J2483" i="5"/>
  <c r="AB2398" i="5"/>
  <c r="AB2268" i="5"/>
  <c r="F2088" i="5"/>
  <c r="T2117" i="5"/>
  <c r="E2342" i="5"/>
  <c r="X2342" i="5" s="1"/>
  <c r="AB2319" i="5"/>
  <c r="AB71" i="5"/>
  <c r="R816" i="5"/>
  <c r="T2470" i="5"/>
  <c r="I294" i="5"/>
  <c r="H871" i="5"/>
  <c r="R1127" i="5"/>
  <c r="E2483" i="5"/>
  <c r="X2483" i="5" s="1"/>
  <c r="R2387" i="5"/>
  <c r="AB2374" i="5"/>
  <c r="AB2203" i="5"/>
  <c r="E2144" i="5"/>
  <c r="X2144" i="5" s="1"/>
  <c r="T2209" i="5"/>
  <c r="T2129" i="5"/>
  <c r="R2342" i="5"/>
  <c r="T2148" i="5"/>
  <c r="AB2216" i="5"/>
  <c r="T2327" i="5"/>
  <c r="G1710" i="5"/>
  <c r="S415" i="5"/>
  <c r="T2162" i="5"/>
  <c r="G294" i="5"/>
  <c r="E294" i="5"/>
  <c r="X294" i="5" s="1"/>
  <c r="G2136" i="5"/>
  <c r="J1127" i="5"/>
  <c r="I2483" i="5"/>
  <c r="E2477" i="5"/>
  <c r="X2477" i="5" s="1"/>
  <c r="F2387" i="5"/>
  <c r="AB2334" i="5"/>
  <c r="S2244" i="5"/>
  <c r="H2342" i="5"/>
  <c r="F2142" i="5"/>
  <c r="T2216" i="5"/>
  <c r="F1710" i="5"/>
  <c r="H678" i="5"/>
  <c r="T637" i="5"/>
  <c r="T2478"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I1872" i="5"/>
  <c r="R1872" i="5"/>
  <c r="H1872" i="5"/>
  <c r="S1879" i="5"/>
  <c r="AB1879" i="5"/>
  <c r="T829" i="5"/>
  <c r="T888" i="5"/>
  <c r="E822" i="5"/>
  <c r="X822" i="5" s="1"/>
  <c r="AB575" i="5"/>
  <c r="AB262" i="5"/>
  <c r="T1055" i="5"/>
  <c r="R710" i="5"/>
  <c r="AB47" i="5"/>
  <c r="S1362" i="5"/>
  <c r="S445" i="5"/>
  <c r="S1025" i="5"/>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206" i="5"/>
  <c r="E776" i="5"/>
  <c r="X776" i="5" s="1"/>
  <c r="J848" i="5"/>
  <c r="J1072" i="5"/>
  <c r="F1223" i="5"/>
  <c r="J1287" i="5"/>
  <c r="F1319" i="5"/>
  <c r="F56" i="5"/>
  <c r="F120" i="5"/>
  <c r="J184" i="5"/>
  <c r="H735" i="5"/>
  <c r="F996" i="5"/>
  <c r="F68" i="5"/>
  <c r="J1974" i="5"/>
  <c r="I855" i="5"/>
  <c r="H1968" i="5"/>
  <c r="G395" i="5"/>
  <c r="I1455" i="5"/>
  <c r="T1415" i="5"/>
  <c r="T1220" i="5"/>
  <c r="AB1063" i="5"/>
  <c r="T1799" i="5"/>
  <c r="F1575" i="5"/>
  <c r="R1581" i="5"/>
  <c r="H1974" i="5"/>
  <c r="E1621" i="5"/>
  <c r="X1621" i="5" s="1"/>
  <c r="R1621" i="5"/>
  <c r="H905" i="5"/>
  <c r="G996" i="5"/>
  <c r="F776" i="5"/>
  <c r="F420" i="5"/>
  <c r="I800" i="5"/>
  <c r="E1008" i="5"/>
  <c r="X1008" i="5" s="1"/>
  <c r="E56" i="5"/>
  <c r="X56" i="5" s="1"/>
  <c r="E120" i="5"/>
  <c r="X120" i="5" s="1"/>
  <c r="I184" i="5"/>
  <c r="H729" i="5"/>
  <c r="E68" i="5"/>
  <c r="X68" i="5" s="1"/>
  <c r="E855" i="5"/>
  <c r="X855" i="5" s="1"/>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R395" i="5"/>
  <c r="I2383" i="5"/>
  <c r="G1304" i="5"/>
  <c r="T1206" i="5"/>
  <c r="R686" i="5"/>
  <c r="T1434" i="5"/>
  <c r="G308" i="5"/>
  <c r="E78" i="5"/>
  <c r="X78" i="5" s="1"/>
  <c r="E206" i="5"/>
  <c r="X206" i="5" s="1"/>
  <c r="J308" i="5"/>
  <c r="J420" i="5"/>
  <c r="E800" i="5"/>
  <c r="X800" i="5" s="1"/>
  <c r="I848" i="5"/>
  <c r="I1223"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H1223"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1" i="5"/>
  <c r="G2481" i="5" s="1"/>
  <c r="AB2425" i="5"/>
  <c r="V2425" i="5"/>
  <c r="V2417" i="5"/>
  <c r="AB2417" i="5"/>
  <c r="V2385" i="5"/>
  <c r="AB2385" i="5"/>
  <c r="V2377" i="5"/>
  <c r="AB2377" i="5"/>
  <c r="V2369" i="5"/>
  <c r="I2369" i="5"/>
  <c r="AB2369" i="5"/>
  <c r="V2361" i="5"/>
  <c r="AB2361" i="5"/>
  <c r="V2345" i="5"/>
  <c r="AB2345" i="5"/>
  <c r="V2337" i="5"/>
  <c r="AB2337" i="5"/>
  <c r="V2297" i="5"/>
  <c r="AB2297" i="5"/>
  <c r="V2249" i="5"/>
  <c r="AB2249" i="5"/>
  <c r="V2241" i="5"/>
  <c r="G2241" i="5" s="1"/>
  <c r="AB2241" i="5"/>
  <c r="V2225" i="5"/>
  <c r="AB2225" i="5"/>
  <c r="V2217" i="5"/>
  <c r="V2209" i="5"/>
  <c r="G2209" i="5"/>
  <c r="V2185" i="5"/>
  <c r="AB2185" i="5"/>
  <c r="V2177" i="5"/>
  <c r="G2177" i="5" s="1"/>
  <c r="AB2177" i="5"/>
  <c r="V2169" i="5"/>
  <c r="AB2169" i="5"/>
  <c r="V2153" i="5"/>
  <c r="AB2153" i="5"/>
  <c r="V2145" i="5"/>
  <c r="F2145" i="5"/>
  <c r="AB2145" i="5"/>
  <c r="V2137" i="5"/>
  <c r="J2137" i="5" s="1"/>
  <c r="AB2137" i="5"/>
  <c r="V2121" i="5"/>
  <c r="E2121" i="5" s="1"/>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s="1"/>
  <c r="V1945" i="5"/>
  <c r="R1945" i="5" s="1"/>
  <c r="V1937" i="5"/>
  <c r="G1937" i="5"/>
  <c r="AB1937" i="5"/>
  <c r="V1929" i="5"/>
  <c r="AB1929" i="5"/>
  <c r="V1913" i="5"/>
  <c r="H1913" i="5" s="1"/>
  <c r="AB1913" i="5"/>
  <c r="V1897" i="5"/>
  <c r="AB1897" i="5"/>
  <c r="V1889" i="5"/>
  <c r="G1889" i="5" s="1"/>
  <c r="AB1889" i="5"/>
  <c r="V1881" i="5"/>
  <c r="AB1881" i="5"/>
  <c r="V1873" i="5"/>
  <c r="G1873" i="5"/>
  <c r="AB1873" i="5"/>
  <c r="V1865" i="5"/>
  <c r="G1865" i="5" s="1"/>
  <c r="AB1865" i="5"/>
  <c r="V1857" i="5"/>
  <c r="AB1857" i="5"/>
  <c r="V1841" i="5"/>
  <c r="G1841" i="5" s="1"/>
  <c r="AB1841" i="5"/>
  <c r="V1833" i="5"/>
  <c r="G1833" i="5" s="1"/>
  <c r="V1825" i="5"/>
  <c r="AB1825" i="5"/>
  <c r="V1817" i="5"/>
  <c r="V1809" i="5"/>
  <c r="J1809" i="5"/>
  <c r="AB1809" i="5"/>
  <c r="V1801" i="5"/>
  <c r="G1801" i="5"/>
  <c r="AB1801" i="5"/>
  <c r="V1785" i="5"/>
  <c r="G1785" i="5"/>
  <c r="AB1785" i="5"/>
  <c r="V1769" i="5"/>
  <c r="G1769" i="5" s="1"/>
  <c r="V1761" i="5"/>
  <c r="AB1761" i="5"/>
  <c r="V1753" i="5"/>
  <c r="V1745" i="5"/>
  <c r="AB1745" i="5"/>
  <c r="V1737" i="5"/>
  <c r="E1737" i="5"/>
  <c r="X1737" i="5" s="1"/>
  <c r="V1729" i="5"/>
  <c r="G1729" i="5" s="1"/>
  <c r="AB1729" i="5"/>
  <c r="V1721" i="5"/>
  <c r="AB1721" i="5"/>
  <c r="V1713" i="5"/>
  <c r="AB1713" i="5"/>
  <c r="V1705" i="5"/>
  <c r="V1697" i="5"/>
  <c r="G1697" i="5" s="1"/>
  <c r="V1625" i="5"/>
  <c r="F1625" i="5"/>
  <c r="AB1625" i="5"/>
  <c r="V1609" i="5"/>
  <c r="H1609" i="5"/>
  <c r="AB1609" i="5"/>
  <c r="V1585" i="5"/>
  <c r="AB1585" i="5"/>
  <c r="V1561" i="5"/>
  <c r="AB1561" i="5"/>
  <c r="V1553" i="5"/>
  <c r="F1553" i="5"/>
  <c r="AB1553" i="5"/>
  <c r="V1545" i="5"/>
  <c r="AB1545" i="5"/>
  <c r="AB1521" i="5"/>
  <c r="V1521" i="5"/>
  <c r="H1521" i="5"/>
  <c r="V1513" i="5"/>
  <c r="H1513" i="5"/>
  <c r="AB1513" i="5"/>
  <c r="V1497" i="5"/>
  <c r="F1497" i="5"/>
  <c r="V1481" i="5"/>
  <c r="AB1481" i="5"/>
  <c r="V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s="1"/>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s="1"/>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J1928" i="5"/>
  <c r="H1928" i="5"/>
  <c r="F1928"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J2051"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AB2476" i="5"/>
  <c r="V2468" i="5"/>
  <c r="AB2468" i="5"/>
  <c r="V2460" i="5"/>
  <c r="V2452" i="5"/>
  <c r="F2452" i="5"/>
  <c r="V2444" i="5"/>
  <c r="G2444" i="5" s="1"/>
  <c r="AB2444" i="5"/>
  <c r="V2436" i="5"/>
  <c r="G2436" i="5" s="1"/>
  <c r="AB2436" i="5"/>
  <c r="V2420" i="5"/>
  <c r="J2420" i="5" s="1"/>
  <c r="AB2420" i="5"/>
  <c r="V2412" i="5"/>
  <c r="AB2412" i="5"/>
  <c r="V2388" i="5"/>
  <c r="AB2388" i="5"/>
  <c r="E2292" i="5"/>
  <c r="X2292" i="5" s="1"/>
  <c r="F2292" i="5"/>
  <c r="I2292" i="5"/>
  <c r="R2284" i="5"/>
  <c r="I2284" i="5"/>
  <c r="V2276" i="5"/>
  <c r="V2260" i="5"/>
  <c r="G2260" i="5" s="1"/>
  <c r="AB2260" i="5"/>
  <c r="V2244" i="5"/>
  <c r="G2244" i="5"/>
  <c r="V2220" i="5"/>
  <c r="AB2220" i="5"/>
  <c r="G2196" i="5"/>
  <c r="I2196" i="5"/>
  <c r="E2180" i="5"/>
  <c r="X2180" i="5" s="1"/>
  <c r="R2180" i="5"/>
  <c r="H2180" i="5"/>
  <c r="V2140" i="5"/>
  <c r="AB2140" i="5"/>
  <c r="V2124" i="5"/>
  <c r="AB2124" i="5"/>
  <c r="V2116" i="5"/>
  <c r="I2116" i="5"/>
  <c r="AB2116" i="5"/>
  <c r="V2108" i="5"/>
  <c r="AB2108" i="5"/>
  <c r="V2100" i="5"/>
  <c r="I2100" i="5" s="1"/>
  <c r="AB2100" i="5"/>
  <c r="V2092" i="5"/>
  <c r="AB2092" i="5"/>
  <c r="V2084" i="5"/>
  <c r="F2084" i="5" s="1"/>
  <c r="AB2084" i="5"/>
  <c r="V2076" i="5"/>
  <c r="AB2076" i="5"/>
  <c r="V2068" i="5"/>
  <c r="AB2068" i="5"/>
  <c r="AB2044" i="5"/>
  <c r="V2044" i="5"/>
  <c r="AB2036" i="5"/>
  <c r="V2036" i="5"/>
  <c r="R2036" i="5" s="1"/>
  <c r="V2028" i="5"/>
  <c r="AB2028" i="5"/>
  <c r="V2012" i="5"/>
  <c r="AB2012" i="5"/>
  <c r="V1996" i="5"/>
  <c r="AB1996" i="5"/>
  <c r="V1988" i="5"/>
  <c r="AB1988" i="5"/>
  <c r="V1948" i="5"/>
  <c r="AB1948" i="5"/>
  <c r="V1932" i="5"/>
  <c r="V1916" i="5"/>
  <c r="AB1916" i="5"/>
  <c r="V1900" i="5"/>
  <c r="AB1900" i="5"/>
  <c r="V1884" i="5"/>
  <c r="AB1884" i="5"/>
  <c r="V1876" i="5"/>
  <c r="E1876" i="5" s="1"/>
  <c r="X1876" i="5" s="1"/>
  <c r="AB1876" i="5"/>
  <c r="V1868" i="5"/>
  <c r="R1868" i="5" s="1"/>
  <c r="AB1868" i="5"/>
  <c r="V1860" i="5"/>
  <c r="G1860" i="5" s="1"/>
  <c r="AB1860" i="5"/>
  <c r="V1852" i="5"/>
  <c r="AB1852" i="5"/>
  <c r="V1844" i="5"/>
  <c r="AB1844" i="5"/>
  <c r="V1820" i="5"/>
  <c r="AB1820" i="5"/>
  <c r="V1812" i="5"/>
  <c r="I1812" i="5" s="1"/>
  <c r="AB1812" i="5"/>
  <c r="V1804" i="5"/>
  <c r="H1804" i="5" s="1"/>
  <c r="AB1804" i="5"/>
  <c r="V1796" i="5"/>
  <c r="AB1796" i="5"/>
  <c r="V1764" i="5"/>
  <c r="I1764" i="5" s="1"/>
  <c r="AB1764" i="5"/>
  <c r="V1748" i="5"/>
  <c r="H1748" i="5" s="1"/>
  <c r="AB1748" i="5"/>
  <c r="V1708" i="5"/>
  <c r="AB1708" i="5"/>
  <c r="AB1700" i="5"/>
  <c r="V1700" i="5"/>
  <c r="V1692" i="5"/>
  <c r="AB1692" i="5"/>
  <c r="AB1684" i="5"/>
  <c r="V1684" i="5"/>
  <c r="V1668" i="5"/>
  <c r="AB1668" i="5"/>
  <c r="AB1652" i="5"/>
  <c r="V1652" i="5"/>
  <c r="G1652" i="5"/>
  <c r="AB1636" i="5"/>
  <c r="V1636" i="5"/>
  <c r="V1420" i="5"/>
  <c r="R1420" i="5"/>
  <c r="AB1420" i="5"/>
  <c r="V1412" i="5"/>
  <c r="AB1412" i="5"/>
  <c r="V1396" i="5"/>
  <c r="E1396" i="5"/>
  <c r="X1396" i="5" s="1"/>
  <c r="AB1396" i="5"/>
  <c r="V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292" i="5"/>
  <c r="AB1292" i="5"/>
  <c r="V1276" i="5"/>
  <c r="H1276" i="5"/>
  <c r="AB1276" i="5"/>
  <c r="V1252" i="5"/>
  <c r="AB1252" i="5"/>
  <c r="V1212" i="5"/>
  <c r="J1212" i="5" s="1"/>
  <c r="AB1212" i="5"/>
  <c r="V1196" i="5"/>
  <c r="AB1196" i="5"/>
  <c r="V1172" i="5"/>
  <c r="V1084" i="5"/>
  <c r="J1084" i="5"/>
  <c r="AB1084" i="5"/>
  <c r="V924" i="5"/>
  <c r="G924" i="5"/>
  <c r="AB924" i="5"/>
  <c r="AB908" i="5"/>
  <c r="V908" i="5"/>
  <c r="V900" i="5"/>
  <c r="E900" i="5"/>
  <c r="X900" i="5" s="1"/>
  <c r="AB900" i="5"/>
  <c r="V860" i="5"/>
  <c r="AB860" i="5"/>
  <c r="AB844" i="5"/>
  <c r="V844" i="5"/>
  <c r="AB836" i="5"/>
  <c r="V836" i="5"/>
  <c r="V796" i="5"/>
  <c r="AB796" i="5"/>
  <c r="AB780" i="5"/>
  <c r="V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S1224" i="5"/>
  <c r="T1224" i="5"/>
  <c r="AB1231" i="5"/>
  <c r="T1231"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R1540" i="5"/>
  <c r="E1540" i="5"/>
  <c r="X1540" i="5" s="1"/>
  <c r="I1540" i="5"/>
  <c r="H1540" i="5"/>
  <c r="J1540" i="5"/>
  <c r="F1540" i="5"/>
  <c r="F1524" i="5"/>
  <c r="I1524" i="5"/>
  <c r="E1524" i="5"/>
  <c r="X1524" i="5" s="1"/>
  <c r="E1512" i="5"/>
  <c r="X1512" i="5" s="1"/>
  <c r="R1512" i="5"/>
  <c r="I1512" i="5"/>
  <c r="J1512" i="5"/>
  <c r="G1512" i="5"/>
  <c r="H1512" i="5"/>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H361" i="5"/>
  <c r="F361" i="5"/>
  <c r="I1289" i="5"/>
  <c r="E977" i="5"/>
  <c r="X977" i="5" s="1"/>
  <c r="E2262" i="5"/>
  <c r="X2262" i="5" s="1"/>
  <c r="G2262" i="5"/>
  <c r="H2267" i="5"/>
  <c r="I2267" i="5"/>
  <c r="R2267" i="5"/>
  <c r="J2267" i="5"/>
  <c r="F2267" i="5"/>
  <c r="G2267" i="5"/>
  <c r="V1364" i="5"/>
  <c r="AB1364" i="5"/>
  <c r="AB1348" i="5"/>
  <c r="V1348" i="5"/>
  <c r="E1348" i="5"/>
  <c r="X1348" i="5" s="1"/>
  <c r="V1340" i="5"/>
  <c r="AB1340" i="5"/>
  <c r="V1300" i="5"/>
  <c r="AB1300" i="5"/>
  <c r="V1284" i="5"/>
  <c r="R1284" i="5"/>
  <c r="AB1284" i="5"/>
  <c r="V1268" i="5"/>
  <c r="AB1268" i="5"/>
  <c r="V1260" i="5"/>
  <c r="J1260" i="5" s="1"/>
  <c r="AB1260" i="5"/>
  <c r="V1244" i="5"/>
  <c r="I1244" i="5"/>
  <c r="AB1244" i="5"/>
  <c r="V1236" i="5"/>
  <c r="H1236" i="5"/>
  <c r="AB1236" i="5"/>
  <c r="V1228" i="5"/>
  <c r="AB1228" i="5"/>
  <c r="V1220" i="5"/>
  <c r="J1220" i="5"/>
  <c r="AB1220" i="5"/>
  <c r="V1204" i="5"/>
  <c r="AB1204" i="5"/>
  <c r="V1180" i="5"/>
  <c r="G1180" i="5" s="1"/>
  <c r="AB1180" i="5"/>
  <c r="V1164" i="5"/>
  <c r="AB1164" i="5"/>
  <c r="V1148" i="5"/>
  <c r="AB1148" i="5"/>
  <c r="V1140" i="5"/>
  <c r="AB1140" i="5"/>
  <c r="J1132" i="5"/>
  <c r="F1132" i="5"/>
  <c r="V1124" i="5"/>
  <c r="AB1124" i="5"/>
  <c r="V1108" i="5"/>
  <c r="H1108" i="5" s="1"/>
  <c r="AB1108" i="5"/>
  <c r="V1092" i="5"/>
  <c r="AB1092" i="5"/>
  <c r="AB1036" i="5"/>
  <c r="V1036" i="5"/>
  <c r="AB956" i="5"/>
  <c r="V956" i="5"/>
  <c r="V948" i="5"/>
  <c r="F948" i="5"/>
  <c r="AB948" i="5"/>
  <c r="V916" i="5"/>
  <c r="F916" i="5" s="1"/>
  <c r="AB916" i="5"/>
  <c r="AB892" i="5"/>
  <c r="V892" i="5"/>
  <c r="V884" i="5"/>
  <c r="AB884" i="5"/>
  <c r="AB876" i="5"/>
  <c r="V876" i="5"/>
  <c r="E876" i="5" s="1"/>
  <c r="X876" i="5" s="1"/>
  <c r="AB868" i="5"/>
  <c r="V868" i="5"/>
  <c r="AB828" i="5"/>
  <c r="V828" i="5"/>
  <c r="AB812" i="5"/>
  <c r="V812" i="5"/>
  <c r="F812" i="5" s="1"/>
  <c r="V804" i="5"/>
  <c r="AB804" i="5"/>
  <c r="V756" i="5"/>
  <c r="AB756" i="5"/>
  <c r="V748" i="5"/>
  <c r="E748" i="5"/>
  <c r="X748" i="5" s="1"/>
  <c r="AB748" i="5"/>
  <c r="V740" i="5"/>
  <c r="G740" i="5" s="1"/>
  <c r="AB740" i="5"/>
  <c r="V732" i="5"/>
  <c r="AB732" i="5"/>
  <c r="V724" i="5"/>
  <c r="AB724" i="5"/>
  <c r="V716" i="5"/>
  <c r="E716" i="5" s="1"/>
  <c r="X716" i="5" s="1"/>
  <c r="AB716" i="5"/>
  <c r="V708" i="5"/>
  <c r="AB708" i="5"/>
  <c r="V700" i="5"/>
  <c r="G700" i="5" s="1"/>
  <c r="AB700" i="5"/>
  <c r="V692" i="5"/>
  <c r="AB692" i="5"/>
  <c r="V684" i="5"/>
  <c r="G684" i="5"/>
  <c r="AB684" i="5"/>
  <c r="V676" i="5"/>
  <c r="AB676" i="5"/>
  <c r="V596" i="5"/>
  <c r="AB596" i="5"/>
  <c r="AB508" i="5"/>
  <c r="V508" i="5"/>
  <c r="I508" i="5"/>
  <c r="V45" i="5"/>
  <c r="AB45" i="5"/>
  <c r="V37" i="5"/>
  <c r="V29" i="5"/>
  <c r="AB29" i="5"/>
  <c r="V21" i="5"/>
  <c r="F21" i="5"/>
  <c r="AB21" i="5"/>
  <c r="V17" i="5"/>
  <c r="J17" i="5" s="1"/>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257" i="5"/>
  <c r="X257" i="5" s="1"/>
  <c r="F1329" i="5"/>
  <c r="R985" i="5"/>
  <c r="J41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R1347" i="5"/>
  <c r="H1347" i="5"/>
  <c r="E1347" i="5"/>
  <c r="X1347" i="5" s="1"/>
  <c r="G1347" i="5"/>
  <c r="J1347" i="5"/>
  <c r="H1375" i="5"/>
  <c r="G1375" i="5"/>
  <c r="F1375" i="5"/>
  <c r="I1375" i="5"/>
  <c r="H1395" i="5"/>
  <c r="E1395" i="5"/>
  <c r="X1395" i="5" s="1"/>
  <c r="I1400" i="5"/>
  <c r="J1400" i="5"/>
  <c r="F1422" i="5"/>
  <c r="J1422" i="5"/>
  <c r="E1422" i="5"/>
  <c r="X1422" i="5" s="1"/>
  <c r="H1422" i="5"/>
  <c r="I1422" i="5"/>
  <c r="R2088" i="5"/>
  <c r="H2088" i="5"/>
  <c r="E2397" i="5"/>
  <c r="X2397" i="5" s="1"/>
  <c r="J2397" i="5"/>
  <c r="F2397" i="5"/>
  <c r="I2397" i="5"/>
  <c r="E2389" i="5"/>
  <c r="X2389" i="5" s="1"/>
  <c r="I2389" i="5"/>
  <c r="J2389" i="5"/>
  <c r="V2381" i="5"/>
  <c r="G2381" i="5"/>
  <c r="V2357" i="5"/>
  <c r="V2349" i="5"/>
  <c r="G2349" i="5"/>
  <c r="V2341" i="5"/>
  <c r="G2341" i="5" s="1"/>
  <c r="V2325" i="5"/>
  <c r="G2325" i="5"/>
  <c r="V2317" i="5"/>
  <c r="V2293" i="5"/>
  <c r="G2293" i="5" s="1"/>
  <c r="H2269" i="5"/>
  <c r="I2269" i="5"/>
  <c r="J2269" i="5"/>
  <c r="E2269" i="5"/>
  <c r="X2269" i="5" s="1"/>
  <c r="R2269" i="5"/>
  <c r="F2269" i="5"/>
  <c r="R2261" i="5"/>
  <c r="J2261" i="5"/>
  <c r="V2245" i="5"/>
  <c r="I2109" i="5"/>
  <c r="J2109" i="5"/>
  <c r="V1965" i="5"/>
  <c r="V1941" i="5"/>
  <c r="G1941" i="5"/>
  <c r="E1925" i="5"/>
  <c r="X1925" i="5" s="1"/>
  <c r="I1925" i="5"/>
  <c r="V1869" i="5"/>
  <c r="AB1869" i="5"/>
  <c r="V1853" i="5"/>
  <c r="G1853" i="5" s="1"/>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s="1"/>
  <c r="AB1741" i="5"/>
  <c r="H1733" i="5"/>
  <c r="V1725" i="5"/>
  <c r="AB1725" i="5"/>
  <c r="R1717" i="5"/>
  <c r="H1717" i="5"/>
  <c r="V1709" i="5"/>
  <c r="H1709" i="5" s="1"/>
  <c r="AB1709" i="5"/>
  <c r="V1661" i="5"/>
  <c r="G1661" i="5"/>
  <c r="AB1661" i="5"/>
  <c r="V1653" i="5"/>
  <c r="V1637" i="5"/>
  <c r="G1637" i="5"/>
  <c r="V1605" i="5"/>
  <c r="V1597" i="5"/>
  <c r="J1597" i="5"/>
  <c r="AB1597" i="5"/>
  <c r="V1589" i="5"/>
  <c r="AB1589" i="5"/>
  <c r="V1573" i="5"/>
  <c r="V1541" i="5"/>
  <c r="F1541" i="5"/>
  <c r="V1525" i="5"/>
  <c r="AB1525" i="5"/>
  <c r="V1509" i="5"/>
  <c r="AB1509" i="5"/>
  <c r="V1501" i="5"/>
  <c r="J1501" i="5"/>
  <c r="AB1501" i="5"/>
  <c r="V1469" i="5"/>
  <c r="G1469" i="5" s="1"/>
  <c r="V1445" i="5"/>
  <c r="AB1445"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s="1"/>
  <c r="V1365" i="5"/>
  <c r="E1357" i="5"/>
  <c r="X1357" i="5" s="1"/>
  <c r="H1357" i="5"/>
  <c r="V1349" i="5"/>
  <c r="J1349" i="5"/>
  <c r="AB1349" i="5"/>
  <c r="V1341" i="5"/>
  <c r="AB1325" i="5"/>
  <c r="V1325" i="5"/>
  <c r="V1317" i="5"/>
  <c r="R1317" i="5" s="1"/>
  <c r="AB1317" i="5"/>
  <c r="V1293" i="5"/>
  <c r="G1293" i="5"/>
  <c r="V1285" i="5"/>
  <c r="J1285" i="5" s="1"/>
  <c r="V1261" i="5"/>
  <c r="AB1261" i="5"/>
  <c r="AB1253" i="5"/>
  <c r="V1253" i="5"/>
  <c r="F1253" i="5" s="1"/>
  <c r="V1205" i="5"/>
  <c r="V1181" i="5"/>
  <c r="H1181" i="5" s="1"/>
  <c r="V1173" i="5"/>
  <c r="V1149" i="5"/>
  <c r="G1149" i="5" s="1"/>
  <c r="AB1149" i="5"/>
  <c r="V1141" i="5"/>
  <c r="AB1141" i="5"/>
  <c r="V1133" i="5"/>
  <c r="AB1133" i="5"/>
  <c r="V1125" i="5"/>
  <c r="AB1125" i="5"/>
  <c r="V1117" i="5"/>
  <c r="G1117" i="5"/>
  <c r="V1109" i="5"/>
  <c r="G1109" i="5" s="1"/>
  <c r="AB1109" i="5"/>
  <c r="V1101" i="5"/>
  <c r="AB1101" i="5"/>
  <c r="V1093" i="5"/>
  <c r="AB1093" i="5"/>
  <c r="V1085" i="5"/>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AB821" i="5"/>
  <c r="V813" i="5"/>
  <c r="AB813" i="5"/>
  <c r="V805" i="5"/>
  <c r="AB805" i="5"/>
  <c r="V797" i="5"/>
  <c r="AB797" i="5"/>
  <c r="V789" i="5"/>
  <c r="H789" i="5" s="1"/>
  <c r="AB789" i="5"/>
  <c r="V781" i="5"/>
  <c r="E781" i="5"/>
  <c r="X781" i="5" s="1"/>
  <c r="AB781" i="5"/>
  <c r="V773" i="5"/>
  <c r="AB773" i="5"/>
  <c r="V765" i="5"/>
  <c r="R765" i="5" s="1"/>
  <c r="AB765" i="5"/>
  <c r="AB741" i="5"/>
  <c r="V741" i="5"/>
  <c r="V733" i="5"/>
  <c r="AB725" i="5"/>
  <c r="V725" i="5"/>
  <c r="AB677" i="5"/>
  <c r="V677" i="5"/>
  <c r="R677" i="5"/>
  <c r="AB661" i="5"/>
  <c r="V661" i="5"/>
  <c r="H661" i="5" s="1"/>
  <c r="V645" i="5"/>
  <c r="AB637" i="5"/>
  <c r="V621" i="5"/>
  <c r="AB621" i="5"/>
  <c r="V605" i="5"/>
  <c r="V597" i="5"/>
  <c r="AB597" i="5"/>
  <c r="V581" i="5"/>
  <c r="AB581" i="5"/>
  <c r="V565" i="5"/>
  <c r="V557" i="5"/>
  <c r="R557" i="5"/>
  <c r="AB557" i="5"/>
  <c r="V549" i="5"/>
  <c r="AB549" i="5"/>
  <c r="V533" i="5"/>
  <c r="G533" i="5" s="1"/>
  <c r="AB533" i="5"/>
  <c r="V525" i="5"/>
  <c r="J525" i="5"/>
  <c r="E517" i="5"/>
  <c r="X517" i="5" s="1"/>
  <c r="J517" i="5"/>
  <c r="V509" i="5"/>
  <c r="AB509" i="5"/>
  <c r="I501" i="5"/>
  <c r="J501" i="5"/>
  <c r="F501" i="5"/>
  <c r="R501" i="5"/>
  <c r="AB477" i="5"/>
  <c r="V477" i="5"/>
  <c r="G477" i="5"/>
  <c r="V469" i="5"/>
  <c r="AB469" i="5"/>
  <c r="H461" i="5"/>
  <c r="J461" i="5"/>
  <c r="V453" i="5"/>
  <c r="V445" i="5"/>
  <c r="F445" i="5"/>
  <c r="AB445" i="5"/>
  <c r="G437" i="5"/>
  <c r="I437" i="5"/>
  <c r="J437" i="5"/>
  <c r="R437" i="5"/>
  <c r="V421" i="5"/>
  <c r="G421" i="5" s="1"/>
  <c r="AB421" i="5"/>
  <c r="AB397" i="5"/>
  <c r="V397" i="5"/>
  <c r="V389" i="5"/>
  <c r="AB389" i="5"/>
  <c r="V357" i="5"/>
  <c r="V349" i="5"/>
  <c r="G349" i="5"/>
  <c r="AB349" i="5"/>
  <c r="V325" i="5"/>
  <c r="G325" i="5" s="1"/>
  <c r="AB325" i="5"/>
  <c r="V317" i="5"/>
  <c r="V301" i="5"/>
  <c r="AB301" i="5"/>
  <c r="V293" i="5"/>
  <c r="AB293" i="5"/>
  <c r="AB277" i="5"/>
  <c r="V277" i="5"/>
  <c r="V269" i="5"/>
  <c r="I269" i="5"/>
  <c r="AB269" i="5"/>
  <c r="J261" i="5"/>
  <c r="R261" i="5"/>
  <c r="G245" i="5"/>
  <c r="I245" i="5"/>
  <c r="J245" i="5"/>
  <c r="F245" i="5"/>
  <c r="E245" i="5"/>
  <c r="X245" i="5" s="1"/>
  <c r="V237" i="5"/>
  <c r="AB237" i="5"/>
  <c r="AB229" i="5"/>
  <c r="V229" i="5"/>
  <c r="E229" i="5" s="1"/>
  <c r="X229" i="5" s="1"/>
  <c r="V213" i="5"/>
  <c r="AB213" i="5"/>
  <c r="V197" i="5"/>
  <c r="AB197" i="5"/>
  <c r="V173" i="5"/>
  <c r="V165" i="5"/>
  <c r="V157" i="5"/>
  <c r="H157" i="5" s="1"/>
  <c r="V149" i="5"/>
  <c r="H149" i="5"/>
  <c r="AB149" i="5"/>
  <c r="V141" i="5"/>
  <c r="I141" i="5"/>
  <c r="AB141" i="5"/>
  <c r="V133" i="5"/>
  <c r="E133" i="5" s="1"/>
  <c r="X133" i="5" s="1"/>
  <c r="AB133" i="5"/>
  <c r="V125" i="5"/>
  <c r="AB125" i="5"/>
  <c r="V117" i="5"/>
  <c r="H117" i="5"/>
  <c r="AB117" i="5"/>
  <c r="V109" i="5"/>
  <c r="V101" i="5"/>
  <c r="G101" i="5"/>
  <c r="AB93" i="5"/>
  <c r="V93" i="5"/>
  <c r="V69" i="5"/>
  <c r="AB69" i="5"/>
  <c r="V61" i="5"/>
  <c r="G53" i="5"/>
  <c r="J2069" i="5"/>
  <c r="J1989" i="5"/>
  <c r="H1981" i="5"/>
  <c r="J1933" i="5"/>
  <c r="H1925" i="5"/>
  <c r="H1701" i="5"/>
  <c r="H1669" i="5"/>
  <c r="I1629" i="5"/>
  <c r="H1613" i="5"/>
  <c r="H1517" i="5"/>
  <c r="H1229" i="5"/>
  <c r="G1493" i="5"/>
  <c r="R1461" i="5"/>
  <c r="E1429" i="5"/>
  <c r="X1429" i="5" s="1"/>
  <c r="J1297" i="5"/>
  <c r="J1213" i="5"/>
  <c r="I2077" i="5"/>
  <c r="AB1605" i="5"/>
  <c r="AB1557" i="5"/>
  <c r="F1357" i="5"/>
  <c r="AB853" i="5"/>
  <c r="AB173" i="5"/>
  <c r="G2269" i="5"/>
  <c r="I2069" i="5"/>
  <c r="F2005" i="5"/>
  <c r="H1989" i="5"/>
  <c r="F1949" i="5"/>
  <c r="AB1797" i="5"/>
  <c r="AB1781" i="5"/>
  <c r="G1701" i="5"/>
  <c r="G1669" i="5"/>
  <c r="H1493" i="5"/>
  <c r="H1429" i="5"/>
  <c r="I1357" i="5"/>
  <c r="I1309" i="5"/>
  <c r="I1221" i="5"/>
  <c r="F1493" i="5"/>
  <c r="J1461" i="5"/>
  <c r="F1221" i="5"/>
  <c r="G2077" i="5"/>
  <c r="AB1429" i="5"/>
  <c r="J1357" i="5"/>
  <c r="R1053" i="5"/>
  <c r="R1013" i="5"/>
  <c r="G1421" i="5"/>
  <c r="G1389" i="5"/>
  <c r="R215" i="5"/>
  <c r="I215" i="5"/>
  <c r="J215"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AB1397"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E1416" i="5"/>
  <c r="X1416" i="5" s="1"/>
  <c r="H1400" i="5"/>
  <c r="E1375" i="5"/>
  <c r="X1375" i="5" s="1"/>
  <c r="J1229" i="5"/>
  <c r="R2109" i="5"/>
  <c r="J2077" i="5"/>
  <c r="AB1469" i="5"/>
  <c r="G1422" i="5"/>
  <c r="R1005" i="5"/>
  <c r="F1347" i="5"/>
  <c r="H1053" i="5"/>
  <c r="G189" i="5"/>
  <c r="AB525" i="5"/>
  <c r="AB317" i="5"/>
  <c r="G501" i="5"/>
  <c r="E59" i="5"/>
  <c r="X59" i="5" s="1"/>
  <c r="V485" i="5"/>
  <c r="R1375" i="5"/>
  <c r="G1453" i="5"/>
  <c r="G1429" i="5"/>
  <c r="H1416" i="5"/>
  <c r="R1400"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I1456" i="5"/>
  <c r="H1488" i="5"/>
  <c r="S889" i="5"/>
  <c r="J1352" i="5"/>
  <c r="G1352" i="5"/>
  <c r="I2497" i="5"/>
  <c r="F1657" i="5"/>
  <c r="R825" i="5"/>
  <c r="H769" i="5"/>
  <c r="H985" i="5"/>
  <c r="F873" i="5"/>
  <c r="H305" i="5"/>
  <c r="I33" i="5"/>
  <c r="G977" i="5"/>
  <c r="J57" i="5"/>
  <c r="I832" i="5"/>
  <c r="F928" i="5"/>
  <c r="H1456" i="5"/>
  <c r="R1488" i="5"/>
  <c r="G2497" i="5"/>
  <c r="J1657" i="5"/>
  <c r="F497" i="5"/>
  <c r="E985" i="5"/>
  <c r="X985" i="5" s="1"/>
  <c r="R873"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F1488" i="5"/>
  <c r="R1657" i="5"/>
  <c r="J985" i="5"/>
  <c r="R1315" i="5"/>
  <c r="I1315" i="5"/>
  <c r="H1601" i="5"/>
  <c r="R929" i="5"/>
  <c r="E1657" i="5"/>
  <c r="X1657" i="5" s="1"/>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T1416" i="5"/>
  <c r="S1416" i="5"/>
  <c r="T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694" i="5"/>
  <c r="R1694"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T1789" i="5"/>
  <c r="I653" i="5"/>
  <c r="E103" i="5"/>
  <c r="X103" i="5" s="1"/>
  <c r="R103" i="5"/>
  <c r="T810" i="5"/>
  <c r="S810" i="5"/>
  <c r="R934" i="5"/>
  <c r="G934" i="5"/>
  <c r="AB979" i="5"/>
  <c r="T979" i="5"/>
  <c r="T1548" i="5"/>
  <c r="S1548" i="5"/>
  <c r="T1648" i="5"/>
  <c r="AB1648" i="5"/>
  <c r="S1807" i="5"/>
  <c r="T1807" i="5"/>
  <c r="T2052" i="5"/>
  <c r="S2052" i="5"/>
  <c r="T2070" i="5"/>
  <c r="S2070" i="5"/>
  <c r="G2216" i="5"/>
  <c r="R2216" i="5"/>
  <c r="V2404" i="5"/>
  <c r="V2236" i="5"/>
  <c r="F2236" i="5"/>
  <c r="V2228" i="5"/>
  <c r="G2228" i="5" s="1"/>
  <c r="V2164" i="5"/>
  <c r="G2164" i="5"/>
  <c r="V2132" i="5"/>
  <c r="R2132" i="5" s="1"/>
  <c r="V2020" i="5"/>
  <c r="G2020" i="5" s="1"/>
  <c r="V2004" i="5"/>
  <c r="V1980" i="5"/>
  <c r="V1964" i="5"/>
  <c r="G1964" i="5"/>
  <c r="V1924" i="5"/>
  <c r="G1924" i="5"/>
  <c r="V1908" i="5"/>
  <c r="V1780" i="5"/>
  <c r="V1772" i="5"/>
  <c r="G1772" i="5"/>
  <c r="V1756" i="5"/>
  <c r="V1740" i="5"/>
  <c r="V1732" i="5"/>
  <c r="V1356" i="5"/>
  <c r="R1356" i="5" s="1"/>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s="1"/>
  <c r="I620" i="5"/>
  <c r="E620" i="5"/>
  <c r="X620" i="5" s="1"/>
  <c r="F612" i="5"/>
  <c r="H612" i="5"/>
  <c r="R612" i="5"/>
  <c r="AB580" i="5"/>
  <c r="V580" i="5"/>
  <c r="V572" i="5"/>
  <c r="H572" i="5" s="1"/>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S921" i="5"/>
  <c r="T816" i="5"/>
  <c r="S991" i="5"/>
  <c r="T967" i="5"/>
  <c r="AB1027" i="5"/>
  <c r="J2099" i="5"/>
  <c r="S1648" i="5"/>
  <c r="J750" i="5"/>
  <c r="F750" i="5"/>
  <c r="T756" i="5"/>
  <c r="S756" i="5"/>
  <c r="H1135" i="5"/>
  <c r="J1135" i="5"/>
  <c r="S2404" i="5"/>
  <c r="J2104" i="5"/>
  <c r="E2104" i="5"/>
  <c r="X2104" i="5" s="1"/>
  <c r="S2093" i="5"/>
  <c r="F1943" i="5"/>
  <c r="S1954"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V6" i="5"/>
  <c r="R889" i="5"/>
  <c r="F889" i="5"/>
  <c r="I953" i="5"/>
  <c r="J953" i="5"/>
  <c r="E953" i="5"/>
  <c r="X953" i="5" s="1"/>
  <c r="F953" i="5"/>
  <c r="R249" i="5"/>
  <c r="I49" i="5"/>
  <c r="I2268" i="5"/>
  <c r="G2268" i="5"/>
  <c r="E2268" i="5"/>
  <c r="X2268" i="5" s="1"/>
  <c r="H2268" i="5"/>
  <c r="J2268" i="5"/>
  <c r="G1972" i="5"/>
  <c r="H1972" i="5"/>
  <c r="I1972" i="5"/>
  <c r="R1972" i="5"/>
  <c r="F1972" i="5"/>
  <c r="J1972" i="5"/>
  <c r="E1972" i="5"/>
  <c r="X1972" i="5" s="1"/>
  <c r="H1681" i="5"/>
  <c r="I1233" i="5"/>
  <c r="G769" i="5"/>
  <c r="G57" i="5"/>
  <c r="J1313" i="5"/>
  <c r="I73" i="5"/>
  <c r="E185" i="5"/>
  <c r="X185" i="5" s="1"/>
  <c r="R649" i="5"/>
  <c r="I105" i="5"/>
  <c r="R417" i="5"/>
  <c r="F185" i="5"/>
  <c r="E905" i="5"/>
  <c r="X905" i="5" s="1"/>
  <c r="J361" i="5"/>
  <c r="AB5" i="5"/>
  <c r="G1681" i="5"/>
  <c r="F929" i="5"/>
  <c r="F1313" i="5"/>
  <c r="H73" i="5"/>
  <c r="I185" i="5"/>
  <c r="I649" i="5"/>
  <c r="J73" i="5"/>
  <c r="J905" i="5"/>
  <c r="J1681" i="5"/>
  <c r="E929" i="5"/>
  <c r="X929" i="5" s="1"/>
  <c r="G257" i="5"/>
  <c r="E1009" i="5"/>
  <c r="X1009" i="5" s="1"/>
  <c r="R769" i="5"/>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R321" i="5"/>
  <c r="H321" i="5"/>
  <c r="G321" i="5"/>
  <c r="F1417" i="5"/>
  <c r="G1417" i="5"/>
  <c r="R1417" i="5"/>
  <c r="E1417" i="5"/>
  <c r="X1417" i="5" s="1"/>
  <c r="J1417" i="5"/>
  <c r="R1601" i="5"/>
  <c r="J1601" i="5"/>
  <c r="E321" i="5"/>
  <c r="X321" i="5" s="1"/>
  <c r="G1233" i="5"/>
  <c r="E1233" i="5"/>
  <c r="X1233" i="5" s="1"/>
  <c r="H1233" i="5"/>
  <c r="R1593"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157" i="5"/>
  <c r="V981" i="5"/>
  <c r="R981" i="5" s="1"/>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F1420" i="5"/>
  <c r="G8" i="5"/>
  <c r="G1820" i="5"/>
  <c r="J2412" i="5"/>
  <c r="F1913" i="5"/>
  <c r="G1913" i="5"/>
  <c r="R1913" i="5"/>
  <c r="G2137" i="5"/>
  <c r="I1212" i="5"/>
  <c r="E29" i="5"/>
  <c r="X29" i="5" s="1"/>
  <c r="G1812" i="5"/>
  <c r="H1708" i="5"/>
  <c r="G1380" i="5"/>
  <c r="F1380" i="5"/>
  <c r="E2092" i="5"/>
  <c r="X2092" i="5" s="1"/>
  <c r="J1841" i="5"/>
  <c r="J14" i="5"/>
  <c r="J2441" i="5"/>
  <c r="R2145" i="5"/>
  <c r="H2084" i="5"/>
  <c r="I2420" i="5"/>
  <c r="F765" i="5"/>
  <c r="I1253" i="5"/>
  <c r="E1420" i="5"/>
  <c r="X1420" i="5" s="1"/>
  <c r="E2100" i="5"/>
  <c r="X2100" i="5" s="1"/>
  <c r="E11" i="5"/>
  <c r="X11" i="5" s="1"/>
  <c r="R14" i="5"/>
  <c r="R1252" i="5"/>
  <c r="E2420" i="5"/>
  <c r="X2420" i="5" s="1"/>
  <c r="H1084" i="5"/>
  <c r="G2145" i="5"/>
  <c r="H2145" i="5"/>
  <c r="J1236" i="5"/>
  <c r="H2100" i="5"/>
  <c r="F14" i="5"/>
  <c r="E2441" i="5"/>
  <c r="X2441" i="5" s="1"/>
  <c r="E14" i="5"/>
  <c r="X14" i="5" s="1"/>
  <c r="I14" i="5"/>
  <c r="H2420" i="5"/>
  <c r="H213" i="5"/>
  <c r="H1180" i="5"/>
  <c r="F1820" i="5"/>
  <c r="F2100" i="5"/>
  <c r="A29" i="6"/>
  <c r="G21" i="5"/>
  <c r="AB15" i="5"/>
  <c r="V12" i="5"/>
  <c r="F12" i="5" s="1"/>
  <c r="AB8" i="5"/>
  <c r="AB16" i="5"/>
  <c r="V10" i="5"/>
  <c r="AB9" i="5"/>
  <c r="V9" i="5"/>
  <c r="AB13" i="5"/>
  <c r="G14" i="5"/>
  <c r="V15" i="5"/>
  <c r="F15" i="5"/>
  <c r="AB14" i="5"/>
  <c r="AB11" i="5"/>
  <c r="V16" i="5"/>
  <c r="J16" i="5" s="1"/>
  <c r="H8" i="5"/>
  <c r="R8" i="5"/>
  <c r="F8" i="5"/>
  <c r="V13" i="5"/>
  <c r="G13" i="5"/>
  <c r="E1180" i="5"/>
  <c r="X1180" i="5" s="1"/>
  <c r="I1236" i="5"/>
  <c r="R1180" i="5"/>
  <c r="E1236" i="5"/>
  <c r="X1236" i="5" s="1"/>
  <c r="F1180" i="5"/>
  <c r="G1236" i="5"/>
  <c r="I1180" i="5"/>
  <c r="J1180" i="5"/>
  <c r="J2444" i="5"/>
  <c r="R1164" i="5"/>
  <c r="I2444" i="5"/>
  <c r="H884" i="5"/>
  <c r="R2444" i="5"/>
  <c r="H1124" i="5"/>
  <c r="H2444" i="5"/>
  <c r="F2444" i="5"/>
  <c r="E2444" i="5"/>
  <c r="X2444" i="5" s="1"/>
  <c r="H692" i="5"/>
  <c r="R724" i="5"/>
  <c r="F844" i="5"/>
  <c r="F229" i="5"/>
  <c r="H2220" i="5"/>
  <c r="F724" i="5"/>
  <c r="R1092" i="5"/>
  <c r="J1977" i="5"/>
  <c r="G1300" i="5"/>
  <c r="R1204" i="5"/>
  <c r="E1204" i="5"/>
  <c r="X1204" i="5" s="1"/>
  <c r="F1204" i="5"/>
  <c r="R692" i="5"/>
  <c r="G1977" i="5"/>
  <c r="E1977" i="5"/>
  <c r="X1977" i="5" s="1"/>
  <c r="G1253" i="5"/>
  <c r="J844" i="5"/>
  <c r="E1212" i="5"/>
  <c r="X1212" i="5" s="1"/>
  <c r="I844" i="5"/>
  <c r="J7" i="5"/>
  <c r="H7" i="5"/>
  <c r="F7" i="5"/>
  <c r="I7" i="5"/>
  <c r="G7" i="5"/>
  <c r="G844" i="5"/>
  <c r="E1636" i="5"/>
  <c r="X1636" i="5" s="1"/>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J2225" i="5"/>
  <c r="R2225" i="5"/>
  <c r="H2425" i="5"/>
  <c r="G2425" i="5"/>
  <c r="R2425" i="5"/>
  <c r="R569" i="5"/>
  <c r="F569" i="5"/>
  <c r="H569" i="5"/>
  <c r="J569" i="5"/>
  <c r="G569" i="5"/>
  <c r="I569" i="5"/>
  <c r="R993" i="5"/>
  <c r="E993" i="5"/>
  <c r="X993" i="5" s="1"/>
  <c r="J993" i="5"/>
  <c r="F993" i="5"/>
  <c r="G993" i="5"/>
  <c r="I993"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R1841" i="5"/>
  <c r="H1841" i="5"/>
  <c r="H1889" i="5"/>
  <c r="J1889" i="5"/>
  <c r="F1889" i="5"/>
  <c r="R1889" i="5"/>
  <c r="E1889" i="5"/>
  <c r="X1889" i="5" s="1"/>
  <c r="I1889" i="5"/>
  <c r="I2137" i="5"/>
  <c r="E2137" i="5"/>
  <c r="X2137" i="5" s="1"/>
  <c r="R2137" i="5"/>
  <c r="F2137" i="5"/>
  <c r="H2137"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R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R2385" i="5"/>
  <c r="H2385" i="5"/>
  <c r="E2385" i="5"/>
  <c r="X2385" i="5" s="1"/>
  <c r="G2385" i="5"/>
  <c r="F2385" i="5"/>
  <c r="I2385" i="5"/>
  <c r="J2385" i="5"/>
  <c r="I2481" i="5"/>
  <c r="E2481" i="5"/>
  <c r="X2481" i="5" s="1"/>
  <c r="R2481" i="5"/>
  <c r="F2481" i="5"/>
  <c r="J2481" i="5"/>
  <c r="H2481"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G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H2297" i="5"/>
  <c r="H2361" i="5"/>
  <c r="R7" i="5"/>
  <c r="I1396" i="5"/>
  <c r="I117" i="5"/>
  <c r="J1636" i="5"/>
  <c r="J2220" i="5"/>
  <c r="E2220" i="5"/>
  <c r="X2220" i="5" s="1"/>
  <c r="H1868" i="5"/>
  <c r="I1868" i="5"/>
  <c r="H1996" i="5"/>
  <c r="G1996" i="5"/>
  <c r="J1996" i="5"/>
  <c r="G2044" i="5"/>
  <c r="H2044" i="5"/>
  <c r="E2084" i="5"/>
  <c r="X2084" i="5" s="1"/>
  <c r="I2084" i="5"/>
  <c r="J1396" i="5"/>
  <c r="F1996" i="5"/>
  <c r="G860" i="5"/>
  <c r="R860" i="5"/>
  <c r="E1084" i="5"/>
  <c r="X1084" i="5" s="1"/>
  <c r="I1084" i="5"/>
  <c r="F1652" i="5"/>
  <c r="H1692" i="5"/>
  <c r="J1692" i="5"/>
  <c r="F2116" i="5"/>
  <c r="R2116" i="5"/>
  <c r="H2116" i="5"/>
  <c r="J2116" i="5"/>
  <c r="G1396" i="5"/>
  <c r="J1876" i="5"/>
  <c r="H1876" i="5"/>
  <c r="I1876" i="5"/>
  <c r="F1876" i="5"/>
  <c r="G1876" i="5"/>
  <c r="I1900" i="5"/>
  <c r="I2012" i="5"/>
  <c r="G2420" i="5"/>
  <c r="R2420" i="5"/>
  <c r="F2420" i="5"/>
  <c r="H1396" i="5"/>
  <c r="F796" i="5"/>
  <c r="J796"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I1388" i="5"/>
  <c r="J1420" i="5"/>
  <c r="H1420" i="5"/>
  <c r="F1684" i="5"/>
  <c r="R1684" i="5"/>
  <c r="I1684" i="5"/>
  <c r="I1860" i="5"/>
  <c r="E1860" i="5"/>
  <c r="X1860" i="5" s="1"/>
  <c r="H1860" i="5"/>
  <c r="F1860" i="5"/>
  <c r="R1860" i="5"/>
  <c r="I1932" i="5"/>
  <c r="F1932" i="5"/>
  <c r="G1988" i="5"/>
  <c r="E1988" i="5"/>
  <c r="X1988" i="5" s="1"/>
  <c r="R1988" i="5"/>
  <c r="F1988" i="5"/>
  <c r="I1988" i="5"/>
  <c r="J1988" i="5"/>
  <c r="H1988" i="5"/>
  <c r="I21" i="5"/>
  <c r="R21" i="5"/>
  <c r="J21" i="5"/>
  <c r="E21" i="5"/>
  <c r="X21" i="5" s="1"/>
  <c r="H21" i="5"/>
  <c r="G916" i="5"/>
  <c r="J916" i="5"/>
  <c r="R916" i="5"/>
  <c r="E916" i="5"/>
  <c r="X916" i="5" s="1"/>
  <c r="H916" i="5"/>
  <c r="I916" i="5"/>
  <c r="F1140" i="5"/>
  <c r="H1244" i="5"/>
  <c r="H1300" i="5"/>
  <c r="E1300" i="5"/>
  <c r="X1300" i="5" s="1"/>
  <c r="E1364" i="5"/>
  <c r="X1364" i="5" s="1"/>
  <c r="F29" i="5"/>
  <c r="R700" i="5"/>
  <c r="E700" i="5"/>
  <c r="X700" i="5" s="1"/>
  <c r="R876" i="5"/>
  <c r="H876" i="5"/>
  <c r="I876" i="5"/>
  <c r="G876" i="5"/>
  <c r="F876" i="5"/>
  <c r="J876" i="5"/>
  <c r="G732" i="5"/>
  <c r="I804" i="5"/>
  <c r="G948" i="5"/>
  <c r="E948" i="5"/>
  <c r="X948" i="5" s="1"/>
  <c r="G1148" i="5"/>
  <c r="J1148" i="5"/>
  <c r="F1148" i="5"/>
  <c r="I1148" i="5"/>
  <c r="F1220" i="5"/>
  <c r="E1220" i="5"/>
  <c r="X1220" i="5" s="1"/>
  <c r="I1220"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J357" i="5"/>
  <c r="I765" i="5"/>
  <c r="E765" i="5"/>
  <c r="X765" i="5" s="1"/>
  <c r="G765" i="5"/>
  <c r="H765" i="5"/>
  <c r="J765" i="5"/>
  <c r="F797" i="5"/>
  <c r="R797" i="5"/>
  <c r="E797" i="5"/>
  <c r="X797" i="5" s="1"/>
  <c r="G797" i="5"/>
  <c r="H797" i="5"/>
  <c r="J797" i="5"/>
  <c r="I797" i="5"/>
  <c r="H829" i="5"/>
  <c r="R829" i="5"/>
  <c r="F829" i="5"/>
  <c r="I829" i="5"/>
  <c r="G829" i="5"/>
  <c r="E829" i="5"/>
  <c r="X829" i="5" s="1"/>
  <c r="J829" i="5"/>
  <c r="R869" i="5"/>
  <c r="E869" i="5"/>
  <c r="X869" i="5" s="1"/>
  <c r="J957" i="5"/>
  <c r="I957" i="5"/>
  <c r="R957" i="5"/>
  <c r="E957" i="5"/>
  <c r="X957" i="5" s="1"/>
  <c r="F957" i="5"/>
  <c r="G957" i="5"/>
  <c r="H957" i="5"/>
  <c r="R1069" i="5"/>
  <c r="I1069" i="5"/>
  <c r="E1069" i="5"/>
  <c r="X1069" i="5" s="1"/>
  <c r="F1125" i="5"/>
  <c r="I1125" i="5"/>
  <c r="H1253" i="5"/>
  <c r="E1253" i="5"/>
  <c r="X1253" i="5" s="1"/>
  <c r="R1253" i="5"/>
  <c r="I1469" i="5"/>
  <c r="E1469" i="5"/>
  <c r="X1469" i="5" s="1"/>
  <c r="J1469" i="5"/>
  <c r="H1469" i="5"/>
  <c r="R1469" i="5"/>
  <c r="F1469" i="5"/>
  <c r="I1589" i="5"/>
  <c r="R1589" i="5"/>
  <c r="E1589" i="5"/>
  <c r="X1589" i="5" s="1"/>
  <c r="H1589" i="5"/>
  <c r="G1589" i="5"/>
  <c r="F1589" i="5"/>
  <c r="J1589" i="5"/>
  <c r="H1653" i="5"/>
  <c r="I1653" i="5"/>
  <c r="E1653" i="5"/>
  <c r="X1653" i="5" s="1"/>
  <c r="R1821" i="5"/>
  <c r="H1821" i="5"/>
  <c r="I1821" i="5"/>
  <c r="J1821" i="5"/>
  <c r="H1869" i="5"/>
  <c r="E101" i="5"/>
  <c r="X101" i="5" s="1"/>
  <c r="F101" i="5"/>
  <c r="R101" i="5"/>
  <c r="H101" i="5"/>
  <c r="I101" i="5"/>
  <c r="J101" i="5"/>
  <c r="H277" i="5"/>
  <c r="R277" i="5"/>
  <c r="F277" i="5"/>
  <c r="I277" i="5"/>
  <c r="F317" i="5"/>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H1349" i="5"/>
  <c r="I1381" i="5"/>
  <c r="F1381" i="5"/>
  <c r="H1381" i="5"/>
  <c r="R1381" i="5"/>
  <c r="J1381" i="5"/>
  <c r="H2317" i="5"/>
  <c r="R61" i="5"/>
  <c r="I61" i="5"/>
  <c r="E61" i="5"/>
  <c r="X61" i="5" s="1"/>
  <c r="H61" i="5"/>
  <c r="I213" i="5"/>
  <c r="E213" i="5"/>
  <c r="X213" i="5" s="1"/>
  <c r="H389" i="5"/>
  <c r="R389" i="5"/>
  <c r="J389" i="5"/>
  <c r="E389" i="5"/>
  <c r="X389" i="5" s="1"/>
  <c r="F773" i="5"/>
  <c r="R773" i="5"/>
  <c r="H773" i="5"/>
  <c r="J773" i="5"/>
  <c r="E773" i="5"/>
  <c r="X773" i="5" s="1"/>
  <c r="J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H2325" i="5"/>
  <c r="I2325" i="5"/>
  <c r="R2325" i="5"/>
  <c r="F2325" i="5"/>
  <c r="R2381" i="5"/>
  <c r="J2381" i="5"/>
  <c r="I2381" i="5"/>
  <c r="F2381" i="5"/>
  <c r="R141" i="5"/>
  <c r="H141" i="5"/>
  <c r="E141" i="5"/>
  <c r="X141" i="5" s="1"/>
  <c r="F141" i="5"/>
  <c r="J173" i="5"/>
  <c r="R173" i="5"/>
  <c r="H173" i="5"/>
  <c r="H229" i="5"/>
  <c r="R229" i="5"/>
  <c r="J229" i="5"/>
  <c r="I229" i="5"/>
  <c r="H781" i="5"/>
  <c r="R781" i="5"/>
  <c r="G781" i="5"/>
  <c r="H813" i="5"/>
  <c r="F813" i="5"/>
  <c r="I845" i="5"/>
  <c r="J845" i="5"/>
  <c r="G845" i="5"/>
  <c r="J941" i="5"/>
  <c r="J973" i="5"/>
  <c r="I973" i="5"/>
  <c r="E973" i="5"/>
  <c r="X973" i="5" s="1"/>
  <c r="H1109" i="5"/>
  <c r="F1109" i="5"/>
  <c r="J1109" i="5"/>
  <c r="E1109" i="5"/>
  <c r="X1109" i="5" s="1"/>
  <c r="I1109" i="5"/>
  <c r="G1141" i="5"/>
  <c r="G1325" i="5"/>
  <c r="H1325" i="5"/>
  <c r="E1325" i="5"/>
  <c r="X1325" i="5" s="1"/>
  <c r="J1325" i="5"/>
  <c r="R1325" i="5"/>
  <c r="R1509"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H293" i="5"/>
  <c r="H469" i="5"/>
  <c r="E469" i="5"/>
  <c r="X469" i="5" s="1"/>
  <c r="I469" i="5"/>
  <c r="H565" i="5"/>
  <c r="J565" i="5"/>
  <c r="F1037" i="5"/>
  <c r="G1061" i="5"/>
  <c r="J1085" i="5"/>
  <c r="R1285" i="5"/>
  <c r="E1285" i="5"/>
  <c r="X128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H125" i="5"/>
  <c r="F197" i="5"/>
  <c r="R237" i="5"/>
  <c r="I237" i="5"/>
  <c r="J237" i="5"/>
  <c r="E237" i="5"/>
  <c r="X237" i="5" s="1"/>
  <c r="H237" i="5"/>
  <c r="F237" i="5"/>
  <c r="G237" i="5"/>
  <c r="F301" i="5"/>
  <c r="R301" i="5"/>
  <c r="I301" i="5"/>
  <c r="J301" i="5"/>
  <c r="E301" i="5"/>
  <c r="X301" i="5" s="1"/>
  <c r="H301" i="5"/>
  <c r="G301" i="5"/>
  <c r="H421" i="5"/>
  <c r="E453" i="5"/>
  <c r="X453" i="5" s="1"/>
  <c r="H477" i="5"/>
  <c r="R477" i="5"/>
  <c r="I477" i="5"/>
  <c r="E477" i="5"/>
  <c r="X477" i="5" s="1"/>
  <c r="J477" i="5"/>
  <c r="F477" i="5"/>
  <c r="R509" i="5"/>
  <c r="E509" i="5"/>
  <c r="X509" i="5" s="1"/>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R1756" i="5"/>
  <c r="H764" i="5"/>
  <c r="I764" i="5"/>
  <c r="R764" i="5"/>
  <c r="J764" i="5"/>
  <c r="H1908" i="5"/>
  <c r="J1908" i="5"/>
  <c r="E1908" i="5"/>
  <c r="X1908" i="5" s="1"/>
  <c r="F1980" i="5"/>
  <c r="J1980" i="5"/>
  <c r="I2236" i="5"/>
  <c r="F1772" i="5"/>
  <c r="H636" i="5"/>
  <c r="F636" i="5"/>
  <c r="R636" i="5"/>
  <c r="I636" i="5"/>
  <c r="E636" i="5"/>
  <c r="X636" i="5" s="1"/>
  <c r="G636" i="5"/>
  <c r="J636" i="5"/>
  <c r="E1924" i="5"/>
  <c r="X1924" i="5" s="1"/>
  <c r="R1924" i="5"/>
  <c r="F1924" i="5"/>
  <c r="J1924" i="5"/>
  <c r="I1924" i="5"/>
  <c r="H1924" i="5"/>
  <c r="F2132" i="5"/>
  <c r="J580" i="5"/>
  <c r="I580" i="5"/>
  <c r="E580" i="5"/>
  <c r="X580" i="5" s="1"/>
  <c r="F580" i="5"/>
  <c r="E1732" i="5"/>
  <c r="X1732" i="5" s="1"/>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J852" i="5"/>
  <c r="I2020" i="5"/>
  <c r="H2164" i="5"/>
  <c r="F2164" i="5"/>
  <c r="I2164" i="5"/>
  <c r="J2164" i="5"/>
  <c r="J116" i="5"/>
  <c r="G116" i="5"/>
  <c r="E116" i="5"/>
  <c r="X116" i="5" s="1"/>
  <c r="F116" i="5"/>
  <c r="R116" i="5"/>
  <c r="H116" i="5"/>
  <c r="I116" i="5"/>
  <c r="J1740" i="5"/>
  <c r="I1740" i="5"/>
  <c r="F1740" i="5"/>
  <c r="R1740" i="5"/>
  <c r="R2306" i="5"/>
  <c r="R6" i="5"/>
  <c r="I2346" i="5"/>
  <c r="F1157" i="5"/>
  <c r="I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H9" i="5"/>
  <c r="J12" i="5"/>
  <c r="J15" i="5"/>
  <c r="E16" i="5"/>
  <c r="X16" i="5" s="1"/>
  <c r="S69" i="5"/>
  <c r="S61" i="5"/>
  <c r="S45" i="5"/>
  <c r="S17" i="5"/>
  <c r="T15" i="5"/>
  <c r="S37" i="5"/>
  <c r="S21" i="5"/>
  <c r="T12" i="5"/>
  <c r="T13" i="5"/>
  <c r="E6" i="5"/>
  <c r="X6" i="5" s="1"/>
  <c r="S6" i="5"/>
  <c r="T10" i="5"/>
  <c r="T9" i="5"/>
  <c r="T16" i="5"/>
  <c r="S5" i="5"/>
  <c r="H63" i="6"/>
  <c r="S13" i="5"/>
  <c r="S10" i="5"/>
  <c r="S15" i="5"/>
  <c r="S9" i="5"/>
  <c r="S16" i="5"/>
  <c r="S12" i="5"/>
  <c r="H64" i="6"/>
  <c r="F24" i="6"/>
  <c r="F44" i="6" s="1"/>
  <c r="H44" i="6" s="1"/>
  <c r="D44" i="6" s="1"/>
  <c r="F21" i="6"/>
  <c r="F23" i="6"/>
  <c r="F20" i="6"/>
  <c r="H1023" i="5"/>
  <c r="F1023" i="5"/>
  <c r="E1023" i="5"/>
  <c r="X1023" i="5" s="1"/>
  <c r="G1023" i="5"/>
  <c r="I1023" i="5"/>
  <c r="J1023" i="5"/>
  <c r="R1023" i="5"/>
  <c r="J1200" i="5"/>
  <c r="R1200" i="5"/>
  <c r="I120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H1200" i="5"/>
  <c r="R13" i="5"/>
  <c r="E1077" i="5"/>
  <c r="X1077" i="5" s="1"/>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s="1"/>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J2404" i="5"/>
  <c r="R132" i="5"/>
  <c r="J1964" i="5"/>
  <c r="I1637" i="5"/>
  <c r="E1501" i="5"/>
  <c r="X1501" i="5" s="1"/>
  <c r="G1349" i="5"/>
  <c r="F692" i="5"/>
  <c r="I692" i="5"/>
  <c r="E692" i="5"/>
  <c r="X692" i="5" s="1"/>
  <c r="H724" i="5"/>
  <c r="G724" i="5"/>
  <c r="E724" i="5"/>
  <c r="X724" i="5" s="1"/>
  <c r="J724" i="5"/>
  <c r="I724" i="5"/>
  <c r="I756" i="5"/>
  <c r="F756" i="5"/>
  <c r="J1204" i="5"/>
  <c r="I1204" i="5"/>
  <c r="H1204" i="5"/>
  <c r="G1204" i="5"/>
  <c r="F1300" i="5"/>
  <c r="R1300" i="5"/>
  <c r="F652" i="5"/>
  <c r="F132" i="5"/>
  <c r="E1964" i="5"/>
  <c r="X1964" i="5" s="1"/>
  <c r="E1637" i="5"/>
  <c r="X1637" i="5" s="1"/>
  <c r="F1501" i="5"/>
  <c r="I1349"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J2361" i="5"/>
  <c r="F2399" i="5"/>
  <c r="G2399" i="5"/>
  <c r="H2399" i="5"/>
  <c r="R2399" i="5"/>
  <c r="J2399" i="5"/>
  <c r="J1652" i="5"/>
  <c r="H1652" i="5"/>
  <c r="H652" i="5"/>
  <c r="R1637" i="5"/>
  <c r="F1181" i="5"/>
  <c r="I637" i="5"/>
  <c r="F780" i="5"/>
  <c r="F2260" i="5"/>
  <c r="H2260" i="5"/>
  <c r="I2260" i="5"/>
  <c r="E2260" i="5"/>
  <c r="X2260" i="5" s="1"/>
  <c r="J2260" i="5"/>
  <c r="E1349" i="5"/>
  <c r="X1349" i="5" s="1"/>
  <c r="J1637" i="5"/>
  <c r="J1181" i="5"/>
  <c r="I1501"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E2101" i="5"/>
  <c r="X2101" i="5" s="1"/>
  <c r="F2101" i="5"/>
  <c r="I2101" i="5"/>
  <c r="G2101" i="5"/>
  <c r="H2101" i="5"/>
  <c r="J2101" i="5"/>
  <c r="R2101" i="5"/>
  <c r="H2093" i="5"/>
  <c r="I2093" i="5"/>
  <c r="J2093" i="5"/>
  <c r="E2093" i="5"/>
  <c r="X2093" i="5" s="1"/>
  <c r="F2093" i="5"/>
  <c r="R2093" i="5"/>
  <c r="G2093" i="5"/>
  <c r="I2037" i="5"/>
  <c r="J2037" i="5"/>
  <c r="G2037" i="5"/>
  <c r="F2037" i="5"/>
  <c r="H2037" i="5"/>
  <c r="E2037" i="5"/>
  <c r="X2037" i="5" s="1"/>
  <c r="R2037" i="5"/>
  <c r="H2029" i="5"/>
  <c r="F2029" i="5"/>
  <c r="I2029" i="5"/>
  <c r="G2029" i="5"/>
  <c r="J2029" i="5"/>
  <c r="R2029" i="5"/>
  <c r="E2029" i="5"/>
  <c r="X2029" i="5" s="1"/>
  <c r="I1973" i="5"/>
  <c r="R1973" i="5"/>
  <c r="E1973" i="5"/>
  <c r="X1973" i="5" s="1"/>
  <c r="F1973" i="5"/>
  <c r="G1973" i="5"/>
  <c r="H1973" i="5"/>
  <c r="J1973"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I1700" i="5"/>
  <c r="J1700" i="5"/>
  <c r="F1700" i="5"/>
  <c r="I2076" i="5"/>
  <c r="J132" i="5"/>
  <c r="I1964" i="5"/>
  <c r="F1637" i="5"/>
  <c r="H1501" i="5"/>
  <c r="H1700" i="5"/>
  <c r="G229" i="5"/>
  <c r="G1501" i="5"/>
  <c r="G1700" i="5"/>
  <c r="H1948" i="5"/>
  <c r="F293" i="5"/>
  <c r="E2048" i="5"/>
  <c r="X2048" i="5" s="1"/>
  <c r="E1576" i="5"/>
  <c r="X1576" i="5" s="1"/>
  <c r="J440" i="5"/>
  <c r="F2431" i="5"/>
  <c r="J1759" i="5"/>
  <c r="G992" i="5"/>
  <c r="R751" i="5"/>
  <c r="J939" i="5"/>
  <c r="I1759" i="5"/>
  <c r="F1396" i="5"/>
  <c r="R2048" i="5"/>
  <c r="J1576" i="5"/>
  <c r="F2336" i="5"/>
  <c r="R600" i="5"/>
  <c r="H1587" i="5"/>
  <c r="I579" i="5"/>
  <c r="AB1957" i="5"/>
  <c r="G469" i="5"/>
  <c r="J469" i="5"/>
  <c r="F469" i="5"/>
  <c r="R469" i="5"/>
  <c r="G509" i="5"/>
  <c r="G549" i="5"/>
  <c r="H549" i="5"/>
  <c r="J549" i="5"/>
  <c r="G605" i="5"/>
  <c r="F605" i="5"/>
  <c r="F901" i="5"/>
  <c r="R901" i="5"/>
  <c r="H901" i="5"/>
  <c r="G933" i="5"/>
  <c r="H933" i="5"/>
  <c r="J933" i="5"/>
  <c r="R965" i="5"/>
  <c r="G965" i="5"/>
  <c r="J965" i="5"/>
  <c r="J1037" i="5"/>
  <c r="I1037" i="5"/>
  <c r="J1061" i="5"/>
  <c r="F1093" i="5"/>
  <c r="E1093" i="5"/>
  <c r="X1093" i="5" s="1"/>
  <c r="G1341" i="5"/>
  <c r="H1341" i="5"/>
  <c r="R1341" i="5"/>
  <c r="G1509" i="5"/>
  <c r="F1509" i="5"/>
  <c r="G1573" i="5"/>
  <c r="F1573" i="5"/>
  <c r="R1573" i="5"/>
  <c r="F596" i="5"/>
  <c r="R596" i="5"/>
  <c r="I700" i="5"/>
  <c r="H700" i="5"/>
  <c r="F700" i="5"/>
  <c r="J700" i="5"/>
  <c r="R732" i="5"/>
  <c r="J804" i="5"/>
  <c r="H804" i="5"/>
  <c r="G1108" i="5"/>
  <c r="I1108" i="5"/>
  <c r="R1108" i="5"/>
  <c r="J1108" i="5"/>
  <c r="R1148" i="5"/>
  <c r="H1148" i="5"/>
  <c r="E1148" i="5"/>
  <c r="X1148" i="5" s="1"/>
  <c r="J1364" i="5"/>
  <c r="J860" i="5"/>
  <c r="E860" i="5"/>
  <c r="X860" i="5" s="1"/>
  <c r="I860" i="5"/>
  <c r="F860" i="5"/>
  <c r="H860" i="5"/>
  <c r="G1852" i="5"/>
  <c r="I1852" i="5"/>
  <c r="G2276" i="5"/>
  <c r="R2276" i="5"/>
  <c r="F2476" i="5"/>
  <c r="G173" i="5"/>
  <c r="E173" i="5"/>
  <c r="X173" i="5" s="1"/>
  <c r="I173" i="5"/>
  <c r="F173" i="5"/>
  <c r="R2463" i="5"/>
  <c r="F2463" i="5"/>
  <c r="J2463" i="5"/>
  <c r="I2463" i="5"/>
  <c r="E2463" i="5"/>
  <c r="X2463" i="5" s="1"/>
  <c r="G2463" i="5"/>
  <c r="H2463" i="5"/>
  <c r="J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F6" i="5"/>
  <c r="H580" i="5"/>
  <c r="R580" i="5"/>
  <c r="G580" i="5"/>
  <c r="G1780" i="5"/>
  <c r="J1780" i="5"/>
  <c r="F1780"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R2417" i="5"/>
  <c r="E2417" i="5"/>
  <c r="X2417" i="5" s="1"/>
  <c r="G445" i="5"/>
  <c r="I445" i="5"/>
  <c r="R445" i="5"/>
  <c r="I565" i="5"/>
  <c r="F565" i="5"/>
  <c r="E565" i="5"/>
  <c r="X565" i="5" s="1"/>
  <c r="J733" i="5"/>
  <c r="H733" i="5"/>
  <c r="I733" i="5"/>
  <c r="E733" i="5"/>
  <c r="X733" i="5" s="1"/>
  <c r="G733" i="5"/>
  <c r="G813" i="5"/>
  <c r="E813" i="5"/>
  <c r="X813" i="5" s="1"/>
  <c r="J813" i="5"/>
  <c r="R845" i="5"/>
  <c r="F845" i="5"/>
  <c r="E917" i="5"/>
  <c r="X917" i="5" s="1"/>
  <c r="R1141" i="5"/>
  <c r="F1141" i="5"/>
  <c r="H1141" i="5"/>
  <c r="G1445" i="5"/>
  <c r="F1445" i="5"/>
  <c r="R1773" i="5"/>
  <c r="G1773" i="5"/>
  <c r="I1773" i="5"/>
  <c r="H1805" i="5"/>
  <c r="G1805" i="5"/>
  <c r="I1805" i="5"/>
  <c r="J1805" i="5"/>
  <c r="G1965" i="5"/>
  <c r="H1965" i="5"/>
  <c r="G2317" i="5"/>
  <c r="I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G277" i="5"/>
  <c r="J277" i="5"/>
  <c r="E277" i="5"/>
  <c r="X277" i="5" s="1"/>
  <c r="I1697" i="5"/>
  <c r="I9" i="5"/>
  <c r="H228" i="5"/>
  <c r="I228" i="5"/>
  <c r="G1356" i="5"/>
  <c r="J1356" i="5"/>
  <c r="G2236" i="5"/>
  <c r="J2236" i="5"/>
  <c r="E485" i="5"/>
  <c r="X485" i="5" s="1"/>
  <c r="R485" i="5"/>
  <c r="J485" i="5"/>
  <c r="AB2459" i="5"/>
  <c r="AB2267" i="5"/>
  <c r="AB2243" i="5"/>
  <c r="AB2211" i="5"/>
  <c r="AB2107" i="5"/>
  <c r="AB2091" i="5"/>
  <c r="AB1995"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H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R2274" i="5"/>
  <c r="V2202" i="5"/>
  <c r="V2162" i="5"/>
  <c r="G2162" i="5"/>
  <c r="AB2162" i="5"/>
  <c r="V2114" i="5"/>
  <c r="G2114" i="5"/>
  <c r="AB2114" i="5"/>
  <c r="V2098" i="5"/>
  <c r="G2098" i="5" s="1"/>
  <c r="V2082" i="5"/>
  <c r="G2082" i="5"/>
  <c r="V2058" i="5"/>
  <c r="G2058" i="5" s="1"/>
  <c r="AB2058" i="5"/>
  <c r="V1994" i="5"/>
  <c r="AB1994" i="5"/>
  <c r="V1938" i="5"/>
  <c r="R1938" i="5"/>
  <c r="AB1938" i="5"/>
  <c r="V1914" i="5"/>
  <c r="AB1914" i="5"/>
  <c r="V1882" i="5"/>
  <c r="G1882" i="5"/>
  <c r="V1834" i="5"/>
  <c r="H1834" i="5" s="1"/>
  <c r="AB1834" i="5"/>
  <c r="V1826" i="5"/>
  <c r="G1826" i="5"/>
  <c r="AB1826" i="5"/>
  <c r="V1786" i="5"/>
  <c r="G1786" i="5"/>
  <c r="AB1786" i="5"/>
  <c r="V1730" i="5"/>
  <c r="AB1730" i="5"/>
  <c r="E1650" i="5"/>
  <c r="X1650" i="5" s="1"/>
  <c r="R1650" i="5"/>
  <c r="V1634" i="5"/>
  <c r="G1634" i="5"/>
  <c r="V1514" i="5"/>
  <c r="AB1514" i="5"/>
  <c r="F1506" i="5"/>
  <c r="I1506" i="5"/>
  <c r="E1506" i="5"/>
  <c r="X1506" i="5" s="1"/>
  <c r="V1466" i="5"/>
  <c r="AB1466" i="5"/>
  <c r="V1434" i="5"/>
  <c r="G1434" i="5" s="1"/>
  <c r="AB1434" i="5"/>
  <c r="V1418" i="5"/>
  <c r="AB1418" i="5"/>
  <c r="V1386" i="5"/>
  <c r="G1386" i="5" s="1"/>
  <c r="AB1386" i="5"/>
  <c r="E1330" i="5"/>
  <c r="X1330" i="5" s="1"/>
  <c r="J1330" i="5"/>
  <c r="V1290" i="5"/>
  <c r="G1290" i="5"/>
  <c r="V1266" i="5"/>
  <c r="AB1266" i="5"/>
  <c r="V1234" i="5"/>
  <c r="AB1234" i="5"/>
  <c r="V1170" i="5"/>
  <c r="G1170" i="5" s="1"/>
  <c r="V1162" i="5"/>
  <c r="AB1162" i="5"/>
  <c r="V1154" i="5"/>
  <c r="I1154" i="5" s="1"/>
  <c r="AB1154" i="5"/>
  <c r="V1106" i="5"/>
  <c r="G1106" i="5"/>
  <c r="V1090" i="5"/>
  <c r="H1058" i="5"/>
  <c r="F1058" i="5"/>
  <c r="I1058" i="5"/>
  <c r="E1058" i="5"/>
  <c r="X1058" i="5" s="1"/>
  <c r="V1026" i="5"/>
  <c r="G1026" i="5"/>
  <c r="F938" i="5"/>
  <c r="J938" i="5"/>
  <c r="I938" i="5"/>
  <c r="H938" i="5"/>
  <c r="E938" i="5"/>
  <c r="X938" i="5" s="1"/>
  <c r="V874" i="5"/>
  <c r="H874" i="5" s="1"/>
  <c r="AB874" i="5"/>
  <c r="V834" i="5"/>
  <c r="AB834" i="5"/>
  <c r="V770" i="5"/>
  <c r="AB770" i="5"/>
  <c r="V754" i="5"/>
  <c r="AB754" i="5"/>
  <c r="V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s="1"/>
  <c r="AB234" i="5"/>
  <c r="V218" i="5"/>
  <c r="AB218" i="5"/>
  <c r="V34" i="5"/>
  <c r="G34" i="5"/>
  <c r="G3" i="5"/>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S1987" i="5"/>
  <c r="T1971" i="5"/>
  <c r="AB1971" i="5"/>
  <c r="S1955" i="5"/>
  <c r="AB1955" i="5"/>
  <c r="T1931" i="5"/>
  <c r="AB1931" i="5"/>
  <c r="S1931" i="5"/>
  <c r="AB1915" i="5"/>
  <c r="T1915" i="5"/>
  <c r="S1915" i="5"/>
  <c r="AB1891" i="5"/>
  <c r="T1891" i="5"/>
  <c r="AB1875" i="5"/>
  <c r="T1875" i="5"/>
  <c r="S1875" i="5"/>
  <c r="T1803" i="5"/>
  <c r="S1803" i="5"/>
  <c r="S1739" i="5"/>
  <c r="T1739"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789" i="5"/>
  <c r="J661" i="5"/>
  <c r="J1317" i="5"/>
  <c r="H1541" i="5"/>
  <c r="H637" i="5"/>
  <c r="J1021" i="5"/>
  <c r="E2276" i="5"/>
  <c r="X2276" i="5" s="1"/>
  <c r="E1884" i="5"/>
  <c r="X1884" i="5" s="1"/>
  <c r="F1852" i="5"/>
  <c r="F1748" i="5"/>
  <c r="J924" i="5"/>
  <c r="R1697" i="5"/>
  <c r="J1852" i="5"/>
  <c r="J268" i="5"/>
  <c r="H15" i="5"/>
  <c r="I12" i="5"/>
  <c r="E2020" i="5"/>
  <c r="X2020" i="5" s="1"/>
  <c r="F788" i="5"/>
  <c r="F421" i="5"/>
  <c r="E1853" i="5"/>
  <c r="X1853" i="5" s="1"/>
  <c r="E1709" i="5"/>
  <c r="X1709" i="5" s="1"/>
  <c r="R1117" i="5"/>
  <c r="R861" i="5"/>
  <c r="R661" i="5"/>
  <c r="J1541" i="5"/>
  <c r="R102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J684" i="5"/>
  <c r="H2036" i="5"/>
  <c r="H924" i="5"/>
  <c r="J1697" i="5"/>
  <c r="H1737" i="5"/>
  <c r="I2498" i="5"/>
  <c r="G268" i="5"/>
  <c r="E15" i="5"/>
  <c r="X15" i="5" s="1"/>
  <c r="E1772" i="5"/>
  <c r="X1772" i="5" s="1"/>
  <c r="I421" i="5"/>
  <c r="H1853" i="5"/>
  <c r="F1741" i="5"/>
  <c r="F1709" i="5"/>
  <c r="E1117" i="5"/>
  <c r="X1117" i="5" s="1"/>
  <c r="E789" i="5"/>
  <c r="X789" i="5" s="1"/>
  <c r="I661" i="5"/>
  <c r="H1317" i="5"/>
  <c r="H1021" i="5"/>
  <c r="G508" i="5"/>
  <c r="E17" i="5"/>
  <c r="X17" i="5" s="1"/>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I789" i="5"/>
  <c r="J1365" i="5"/>
  <c r="E1317" i="5"/>
  <c r="X1317" i="5" s="1"/>
  <c r="F1021" i="5"/>
  <c r="R581" i="5"/>
  <c r="I157" i="5"/>
  <c r="J508" i="5"/>
  <c r="H2276" i="5"/>
  <c r="F1884" i="5"/>
  <c r="R924" i="5"/>
  <c r="H1697" i="5"/>
  <c r="F1151" i="5"/>
  <c r="H1371" i="5"/>
  <c r="F2498" i="5"/>
  <c r="H221" i="5"/>
  <c r="F1645" i="5"/>
  <c r="G12" i="5"/>
  <c r="R12" i="5"/>
  <c r="F2020" i="5"/>
  <c r="R1772" i="5"/>
  <c r="F1853" i="5"/>
  <c r="I1741" i="5"/>
  <c r="I1709" i="5"/>
  <c r="H1117" i="5"/>
  <c r="I861" i="5"/>
  <c r="G789" i="5"/>
  <c r="F1605" i="5"/>
  <c r="G1317" i="5"/>
  <c r="F157" i="5"/>
  <c r="H508" i="5"/>
  <c r="E1268" i="5"/>
  <c r="X1268" i="5" s="1"/>
  <c r="F2276" i="5"/>
  <c r="R1884" i="5"/>
  <c r="H1852" i="5"/>
  <c r="F924" i="5"/>
  <c r="R1748" i="5"/>
  <c r="H1151" i="5"/>
  <c r="G1123" i="5"/>
  <c r="R2020" i="5"/>
  <c r="H1772" i="5"/>
  <c r="F1117" i="5"/>
  <c r="I1317" i="5"/>
  <c r="I2276" i="5"/>
  <c r="I1884" i="5"/>
  <c r="E1852" i="5"/>
  <c r="X1852" i="5" s="1"/>
  <c r="E1804" i="5"/>
  <c r="X1804" i="5" s="1"/>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B18" i="3"/>
  <c r="A3" i="2"/>
  <c r="A1" i="2"/>
  <c r="A2" i="2"/>
  <c r="B17" i="3"/>
  <c r="E2451" i="5"/>
  <c r="X2451" i="5" s="1"/>
  <c r="J2451"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I1755" i="5"/>
  <c r="J1755" i="5"/>
  <c r="H1755" i="5"/>
  <c r="R1755" i="5"/>
  <c r="G1755" i="5"/>
  <c r="R1029" i="5"/>
  <c r="G1029" i="5"/>
  <c r="J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G1721" i="5"/>
  <c r="J1721" i="5"/>
  <c r="G1761" i="5"/>
  <c r="E1761" i="5"/>
  <c r="X1761" i="5" s="1"/>
  <c r="R1761" i="5"/>
  <c r="J1761" i="5"/>
  <c r="F1761" i="5"/>
  <c r="G2089" i="5"/>
  <c r="H2089" i="5"/>
  <c r="R2089" i="5"/>
  <c r="F2089" i="5"/>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E645" i="5"/>
  <c r="X645" i="5" s="1"/>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G1737" i="5"/>
  <c r="F1737" i="5"/>
  <c r="J1737" i="5"/>
  <c r="R1737" i="5"/>
  <c r="G1809" i="5"/>
  <c r="E1809" i="5"/>
  <c r="X1809" i="5" s="1"/>
  <c r="I1809" i="5"/>
  <c r="F1809" i="5"/>
  <c r="H1809" i="5"/>
  <c r="G1881" i="5"/>
  <c r="J1881" i="5"/>
  <c r="F1881" i="5"/>
  <c r="H1881" i="5"/>
  <c r="G1929" i="5"/>
  <c r="F1929" i="5"/>
  <c r="H1929" i="5"/>
  <c r="E1929" i="5"/>
  <c r="X1929" i="5" s="1"/>
  <c r="E780" i="5"/>
  <c r="X780" i="5" s="1"/>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AB2474" i="5"/>
  <c r="V2466" i="5"/>
  <c r="AB2466" i="5"/>
  <c r="J2458" i="5"/>
  <c r="I2458" i="5"/>
  <c r="E2458" i="5"/>
  <c r="X2458" i="5" s="1"/>
  <c r="R2458" i="5"/>
  <c r="H2458" i="5"/>
  <c r="I2442" i="5"/>
  <c r="E2442" i="5"/>
  <c r="X2442" i="5" s="1"/>
  <c r="V2434" i="5"/>
  <c r="G2434" i="5"/>
  <c r="AB2434" i="5"/>
  <c r="V2426" i="5"/>
  <c r="G2426" i="5" s="1"/>
  <c r="G2418" i="5"/>
  <c r="R2418" i="5"/>
  <c r="E2418" i="5"/>
  <c r="X2418" i="5" s="1"/>
  <c r="I2418" i="5"/>
  <c r="F2418" i="5"/>
  <c r="J2418" i="5"/>
  <c r="H2418" i="5"/>
  <c r="V2410" i="5"/>
  <c r="G2410" i="5"/>
  <c r="AB2410" i="5"/>
  <c r="V2402" i="5"/>
  <c r="G2402" i="5" s="1"/>
  <c r="AB2402" i="5"/>
  <c r="V2394" i="5"/>
  <c r="G2394" i="5" s="1"/>
  <c r="AB2394" i="5"/>
  <c r="V2386" i="5"/>
  <c r="AB2386" i="5"/>
  <c r="V2378" i="5"/>
  <c r="G2378" i="5" s="1"/>
  <c r="AB2378" i="5"/>
  <c r="V2370" i="5"/>
  <c r="G2370" i="5" s="1"/>
  <c r="AB2370" i="5"/>
  <c r="V2354" i="5"/>
  <c r="AB2354" i="5"/>
  <c r="V2338" i="5"/>
  <c r="AB2338" i="5"/>
  <c r="V2330" i="5"/>
  <c r="AB2330" i="5"/>
  <c r="V2322" i="5"/>
  <c r="AB2322" i="5"/>
  <c r="V2314" i="5"/>
  <c r="G2314" i="5" s="1"/>
  <c r="AB2314" i="5"/>
  <c r="V2298" i="5"/>
  <c r="AB2298" i="5"/>
  <c r="V2290" i="5"/>
  <c r="V2282" i="5"/>
  <c r="G2282" i="5"/>
  <c r="V2266" i="5"/>
  <c r="G2266" i="5" s="1"/>
  <c r="V2258" i="5"/>
  <c r="H2258" i="5"/>
  <c r="V2250" i="5"/>
  <c r="V2242" i="5"/>
  <c r="G2242" i="5"/>
  <c r="V2234" i="5"/>
  <c r="G2234" i="5" s="1"/>
  <c r="AB2234" i="5"/>
  <c r="V2226" i="5"/>
  <c r="AB2226" i="5"/>
  <c r="V2218" i="5"/>
  <c r="G2218" i="5" s="1"/>
  <c r="V2210" i="5"/>
  <c r="G2210" i="5" s="1"/>
  <c r="V2194" i="5"/>
  <c r="G2194" i="5" s="1"/>
  <c r="V2186" i="5"/>
  <c r="R2178" i="5"/>
  <c r="E2178" i="5"/>
  <c r="X2178" i="5" s="1"/>
  <c r="I2178" i="5"/>
  <c r="H2178" i="5"/>
  <c r="I2162" i="5"/>
  <c r="G2154" i="5"/>
  <c r="AB2154" i="5"/>
  <c r="V2146" i="5"/>
  <c r="G2146" i="5" s="1"/>
  <c r="G2138" i="5"/>
  <c r="J2138" i="5"/>
  <c r="H2138" i="5"/>
  <c r="E2138" i="5"/>
  <c r="X2138" i="5" s="1"/>
  <c r="R2138" i="5"/>
  <c r="I2138" i="5"/>
  <c r="V2130" i="5"/>
  <c r="G2130" i="5" s="1"/>
  <c r="V2122" i="5"/>
  <c r="G2122" i="5" s="1"/>
  <c r="AB2106" i="5"/>
  <c r="V2106" i="5"/>
  <c r="V2090" i="5"/>
  <c r="AB2090" i="5"/>
  <c r="AB2074" i="5"/>
  <c r="V2074" i="5"/>
  <c r="V2066" i="5"/>
  <c r="AB2066" i="5"/>
  <c r="H2058" i="5"/>
  <c r="F2058" i="5"/>
  <c r="R2058" i="5"/>
  <c r="J2058" i="5"/>
  <c r="AB2050" i="5"/>
  <c r="V2050" i="5"/>
  <c r="G2050" i="5" s="1"/>
  <c r="V2042" i="5"/>
  <c r="G2042" i="5"/>
  <c r="AB2042" i="5"/>
  <c r="AB2034" i="5"/>
  <c r="V2034" i="5"/>
  <c r="G2034" i="5"/>
  <c r="V2026" i="5"/>
  <c r="G2026" i="5" s="1"/>
  <c r="AB2026" i="5"/>
  <c r="V2018" i="5"/>
  <c r="AB2018" i="5"/>
  <c r="V2010" i="5"/>
  <c r="AB2010" i="5"/>
  <c r="V2002" i="5"/>
  <c r="AB2002" i="5"/>
  <c r="R1994" i="5"/>
  <c r="F1994" i="5"/>
  <c r="J1994" i="5"/>
  <c r="H1994" i="5"/>
  <c r="V1986" i="5"/>
  <c r="G1986" i="5"/>
  <c r="V1978" i="5"/>
  <c r="G1978" i="5" s="1"/>
  <c r="AB1978" i="5"/>
  <c r="AB1970" i="5"/>
  <c r="V1970" i="5"/>
  <c r="V1962" i="5"/>
  <c r="G1962" i="5"/>
  <c r="V1946" i="5"/>
  <c r="G1946" i="5" s="1"/>
  <c r="AB1946" i="5"/>
  <c r="I1938" i="5"/>
  <c r="H1938" i="5"/>
  <c r="V1922" i="5"/>
  <c r="AB1922" i="5"/>
  <c r="V1906" i="5"/>
  <c r="AB1906" i="5"/>
  <c r="G1906" i="5"/>
  <c r="V1898" i="5"/>
  <c r="G1898" i="5" s="1"/>
  <c r="AB1898" i="5"/>
  <c r="V1890" i="5"/>
  <c r="G1890" i="5" s="1"/>
  <c r="AB1890" i="5"/>
  <c r="V1874" i="5"/>
  <c r="G1874" i="5"/>
  <c r="V1866" i="5"/>
  <c r="AB1866" i="5"/>
  <c r="V1858" i="5"/>
  <c r="E1858" i="5" s="1"/>
  <c r="X1858" i="5" s="1"/>
  <c r="AB1858" i="5"/>
  <c r="R1700" i="5"/>
  <c r="I1652" i="5"/>
  <c r="R2412" i="5"/>
  <c r="R1172" i="5"/>
  <c r="R2452" i="5"/>
  <c r="R1876" i="5"/>
  <c r="E1700" i="5"/>
  <c r="X1700" i="5" s="1"/>
  <c r="J2452" i="5"/>
  <c r="E1652" i="5"/>
  <c r="X1652" i="5" s="1"/>
  <c r="G1276" i="5"/>
  <c r="I1276" i="5"/>
  <c r="F2412" i="5"/>
  <c r="R1276" i="5"/>
  <c r="E1276" i="5"/>
  <c r="X1276" i="5" s="1"/>
  <c r="R1900" i="5"/>
  <c r="E1900" i="5"/>
  <c r="X1900" i="5" s="1"/>
  <c r="R1652" i="5"/>
  <c r="G1900" i="5"/>
  <c r="J1276" i="5"/>
  <c r="F2458" i="5"/>
  <c r="V1850" i="5"/>
  <c r="G1850" i="5" s="1"/>
  <c r="V1842" i="5"/>
  <c r="AB1842" i="5"/>
  <c r="V1818" i="5"/>
  <c r="AB1818" i="5"/>
  <c r="V1810" i="5"/>
  <c r="G1810" i="5"/>
  <c r="V1802" i="5"/>
  <c r="G1802" i="5" s="1"/>
  <c r="AB1802" i="5"/>
  <c r="V1794" i="5"/>
  <c r="AB1794" i="5"/>
  <c r="V1778" i="5"/>
  <c r="G1778" i="5"/>
  <c r="AB1778" i="5"/>
  <c r="V1770" i="5"/>
  <c r="G1770" i="5" s="1"/>
  <c r="V1754" i="5"/>
  <c r="AB1754" i="5"/>
  <c r="V1746" i="5"/>
  <c r="G1746" i="5" s="1"/>
  <c r="AB1746" i="5"/>
  <c r="V1738" i="5"/>
  <c r="H1738" i="5" s="1"/>
  <c r="AB1738" i="5"/>
  <c r="V1722" i="5"/>
  <c r="AB1722" i="5"/>
  <c r="V1714" i="5"/>
  <c r="V1706" i="5"/>
  <c r="AB1706" i="5"/>
  <c r="V1698" i="5"/>
  <c r="AB1698" i="5"/>
  <c r="AB1690" i="5"/>
  <c r="V1690" i="5"/>
  <c r="AB1682" i="5"/>
  <c r="V1682" i="5"/>
  <c r="G1682" i="5" s="1"/>
  <c r="V1674" i="5"/>
  <c r="G1674" i="5"/>
  <c r="AB1674" i="5"/>
  <c r="V1666" i="5"/>
  <c r="AB1666" i="5"/>
  <c r="AB1658" i="5"/>
  <c r="V1658" i="5"/>
  <c r="V1642" i="5"/>
  <c r="G1642" i="5"/>
  <c r="R1634" i="5"/>
  <c r="F1634" i="5"/>
  <c r="V1626" i="5"/>
  <c r="G1626" i="5"/>
  <c r="AB1626" i="5"/>
  <c r="AB1618" i="5"/>
  <c r="V1618" i="5"/>
  <c r="V1610" i="5"/>
  <c r="AB1610" i="5"/>
  <c r="V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AB1474" i="5"/>
  <c r="V1474" i="5"/>
  <c r="E1466" i="5"/>
  <c r="X1466" i="5" s="1"/>
  <c r="J1466" i="5"/>
  <c r="V1458" i="5"/>
  <c r="V1450" i="5"/>
  <c r="G1450" i="5"/>
  <c r="AB1450" i="5"/>
  <c r="V1442" i="5"/>
  <c r="AB1442" i="5"/>
  <c r="AB1426" i="5"/>
  <c r="V1426" i="5"/>
  <c r="J1418" i="5"/>
  <c r="R1418" i="5"/>
  <c r="V1410" i="5"/>
  <c r="E1410" i="5" s="1"/>
  <c r="X1410" i="5" s="1"/>
  <c r="AB1410" i="5"/>
  <c r="V1402" i="5"/>
  <c r="V1394" i="5"/>
  <c r="G1394" i="5" s="1"/>
  <c r="V1378" i="5"/>
  <c r="AB1378" i="5"/>
  <c r="V1370" i="5"/>
  <c r="AB1370" i="5"/>
  <c r="AB1362" i="5"/>
  <c r="V1362" i="5"/>
  <c r="V1354" i="5"/>
  <c r="G1354" i="5" s="1"/>
  <c r="V1346" i="5"/>
  <c r="R1346" i="5" s="1"/>
  <c r="AB1346" i="5"/>
  <c r="V1338" i="5"/>
  <c r="G1338" i="5"/>
  <c r="AB1338" i="5"/>
  <c r="V1322" i="5"/>
  <c r="G1322" i="5"/>
  <c r="V1314" i="5"/>
  <c r="V1306" i="5"/>
  <c r="AB1306" i="5"/>
  <c r="V1298" i="5"/>
  <c r="AB1298" i="5"/>
  <c r="J1290" i="5"/>
  <c r="R1290" i="5"/>
  <c r="V1282" i="5"/>
  <c r="J1282" i="5" s="1"/>
  <c r="AB1282" i="5"/>
  <c r="V1258" i="5"/>
  <c r="G1258" i="5" s="1"/>
  <c r="V1250" i="5"/>
  <c r="AB1250" i="5"/>
  <c r="G1242" i="5"/>
  <c r="E1242" i="5"/>
  <c r="X1242" i="5" s="1"/>
  <c r="I1242" i="5"/>
  <c r="H1242" i="5"/>
  <c r="J1242" i="5"/>
  <c r="F1242" i="5"/>
  <c r="R1242" i="5"/>
  <c r="V1226" i="5"/>
  <c r="AB1226" i="5"/>
  <c r="V1218" i="5"/>
  <c r="G1218" i="5" s="1"/>
  <c r="V1210" i="5"/>
  <c r="V1202" i="5"/>
  <c r="G1202" i="5" s="1"/>
  <c r="V1194" i="5"/>
  <c r="AB1194" i="5"/>
  <c r="G1194" i="5"/>
  <c r="V1186" i="5"/>
  <c r="AB1186" i="5"/>
  <c r="V1178" i="5"/>
  <c r="J1178" i="5" s="1"/>
  <c r="AB1178" i="5"/>
  <c r="J1170" i="5"/>
  <c r="G1162" i="5"/>
  <c r="J1162" i="5"/>
  <c r="V1146" i="5"/>
  <c r="G1146" i="5" s="1"/>
  <c r="AB1146" i="5"/>
  <c r="V1138" i="5"/>
  <c r="G1138" i="5"/>
  <c r="AB1138" i="5"/>
  <c r="V1130" i="5"/>
  <c r="G1130" i="5" s="1"/>
  <c r="AB1130" i="5"/>
  <c r="AB1122" i="5"/>
  <c r="V1122" i="5"/>
  <c r="V1114" i="5"/>
  <c r="G1114" i="5"/>
  <c r="AB1114" i="5"/>
  <c r="V1098" i="5"/>
  <c r="G1098" i="5"/>
  <c r="V1082" i="5"/>
  <c r="G1082" i="5" s="1"/>
  <c r="AB1082" i="5"/>
  <c r="V1074" i="5"/>
  <c r="AB1074" i="5"/>
  <c r="G1066" i="5"/>
  <c r="R1066" i="5"/>
  <c r="J1066" i="5"/>
  <c r="H1066" i="5"/>
  <c r="F1066" i="5"/>
  <c r="E1066" i="5"/>
  <c r="X1066" i="5" s="1"/>
  <c r="I1066" i="5"/>
  <c r="AB1050" i="5"/>
  <c r="V1050" i="5"/>
  <c r="G1050" i="5" s="1"/>
  <c r="V1042" i="5"/>
  <c r="G1042" i="5"/>
  <c r="AB1042" i="5"/>
  <c r="V1034" i="5"/>
  <c r="AB1018" i="5"/>
  <c r="V1018" i="5"/>
  <c r="V1010" i="5"/>
  <c r="G1010" i="5" s="1"/>
  <c r="AB1010" i="5"/>
  <c r="V1002" i="5"/>
  <c r="G1002" i="5"/>
  <c r="V994" i="5"/>
  <c r="AB994" i="5"/>
  <c r="AB986" i="5"/>
  <c r="V986" i="5"/>
  <c r="G986" i="5" s="1"/>
  <c r="V978" i="5"/>
  <c r="AB978" i="5"/>
  <c r="V970" i="5"/>
  <c r="AB970" i="5"/>
  <c r="V962" i="5"/>
  <c r="G962" i="5"/>
  <c r="AB962" i="5"/>
  <c r="AB954" i="5"/>
  <c r="V954" i="5"/>
  <c r="G954" i="5"/>
  <c r="V946" i="5"/>
  <c r="AB946" i="5"/>
  <c r="G938" i="5"/>
  <c r="R938" i="5"/>
  <c r="V930" i="5"/>
  <c r="G930" i="5" s="1"/>
  <c r="V922" i="5"/>
  <c r="AB922" i="5"/>
  <c r="V914" i="5"/>
  <c r="G914" i="5" s="1"/>
  <c r="AB914" i="5"/>
  <c r="V906" i="5"/>
  <c r="AB906" i="5"/>
  <c r="V898" i="5"/>
  <c r="AB898" i="5"/>
  <c r="V890" i="5"/>
  <c r="AB882" i="5"/>
  <c r="V882" i="5"/>
  <c r="AB866" i="5"/>
  <c r="V866" i="5"/>
  <c r="G866" i="5" s="1"/>
  <c r="AB858" i="5"/>
  <c r="V858" i="5"/>
  <c r="R858" i="5" s="1"/>
  <c r="AB850" i="5"/>
  <c r="V850" i="5"/>
  <c r="V842" i="5"/>
  <c r="G842" i="5"/>
  <c r="AB842" i="5"/>
  <c r="I834" i="5"/>
  <c r="V826" i="5"/>
  <c r="G826" i="5"/>
  <c r="AB826" i="5"/>
  <c r="V818" i="5"/>
  <c r="G818" i="5" s="1"/>
  <c r="AB818" i="5"/>
  <c r="AB810" i="5"/>
  <c r="V810" i="5"/>
  <c r="AB802" i="5"/>
  <c r="V802" i="5"/>
  <c r="V794" i="5"/>
  <c r="G794" i="5" s="1"/>
  <c r="AB786" i="5"/>
  <c r="V786" i="5"/>
  <c r="V778" i="5"/>
  <c r="AB778" i="5"/>
  <c r="V762" i="5"/>
  <c r="G762" i="5" s="1"/>
  <c r="G754" i="5"/>
  <c r="E754" i="5"/>
  <c r="X754" i="5" s="1"/>
  <c r="F754" i="5"/>
  <c r="H754" i="5"/>
  <c r="I754" i="5"/>
  <c r="J754" i="5"/>
  <c r="R754" i="5"/>
  <c r="V746" i="5"/>
  <c r="AB746" i="5"/>
  <c r="AB738" i="5"/>
  <c r="V738" i="5"/>
  <c r="V722" i="5"/>
  <c r="G722" i="5"/>
  <c r="AB722" i="5"/>
  <c r="V714" i="5"/>
  <c r="G714" i="5"/>
  <c r="V706" i="5"/>
  <c r="AB706" i="5"/>
  <c r="V690" i="5"/>
  <c r="G690" i="5"/>
  <c r="V682" i="5"/>
  <c r="AB682" i="5"/>
  <c r="V674" i="5"/>
  <c r="G674" i="5"/>
  <c r="AB658" i="5"/>
  <c r="V658" i="5"/>
  <c r="V650" i="5"/>
  <c r="AB650" i="5"/>
  <c r="V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s="1"/>
  <c r="AB554" i="5"/>
  <c r="V546" i="5"/>
  <c r="AB546" i="5"/>
  <c r="V538" i="5"/>
  <c r="G538" i="5" s="1"/>
  <c r="V530" i="5"/>
  <c r="AB530" i="5"/>
  <c r="V514" i="5"/>
  <c r="G514" i="5"/>
  <c r="AB514" i="5"/>
  <c r="AB506" i="5"/>
  <c r="V506" i="5"/>
  <c r="V498" i="5"/>
  <c r="AB498" i="5"/>
  <c r="V490" i="5"/>
  <c r="G490" i="5"/>
  <c r="AB490" i="5"/>
  <c r="V482" i="5"/>
  <c r="AB482" i="5"/>
  <c r="V474" i="5"/>
  <c r="V466" i="5"/>
  <c r="AB466" i="5"/>
  <c r="AB458" i="5"/>
  <c r="V458" i="5"/>
  <c r="V450" i="5"/>
  <c r="V442" i="5"/>
  <c r="G442" i="5"/>
  <c r="V434" i="5"/>
  <c r="G434" i="5" s="1"/>
  <c r="AB434" i="5"/>
  <c r="V426" i="5"/>
  <c r="G426" i="5"/>
  <c r="AB426" i="5"/>
  <c r="V418" i="5"/>
  <c r="AB418" i="5"/>
  <c r="G410" i="5"/>
  <c r="H410" i="5"/>
  <c r="J410" i="5"/>
  <c r="F410" i="5"/>
  <c r="I410" i="5"/>
  <c r="E410" i="5"/>
  <c r="X410" i="5" s="1"/>
  <c r="V402" i="5"/>
  <c r="G402" i="5"/>
  <c r="V394" i="5"/>
  <c r="AB394" i="5"/>
  <c r="V386" i="5"/>
  <c r="G386" i="5"/>
  <c r="V378" i="5"/>
  <c r="I378" i="5" s="1"/>
  <c r="AB378" i="5"/>
  <c r="V370" i="5"/>
  <c r="AB370" i="5"/>
  <c r="V362" i="5"/>
  <c r="G362" i="5" s="1"/>
  <c r="V354" i="5"/>
  <c r="AB354" i="5"/>
  <c r="AB346" i="5"/>
  <c r="V346" i="5"/>
  <c r="V330" i="5"/>
  <c r="G330" i="5"/>
  <c r="AB330" i="5"/>
  <c r="V322" i="5"/>
  <c r="AB322" i="5"/>
  <c r="V314" i="5"/>
  <c r="I314" i="5" s="1"/>
  <c r="G314" i="5"/>
  <c r="AB314" i="5"/>
  <c r="V298" i="5"/>
  <c r="G298" i="5"/>
  <c r="V290" i="5"/>
  <c r="AB290" i="5"/>
  <c r="AB282" i="5"/>
  <c r="V282" i="5"/>
  <c r="G282" i="5"/>
  <c r="V274" i="5"/>
  <c r="G274" i="5" s="1"/>
  <c r="V266" i="5"/>
  <c r="AB266" i="5"/>
  <c r="V258" i="5"/>
  <c r="AB258" i="5"/>
  <c r="V250" i="5"/>
  <c r="V242" i="5"/>
  <c r="AB242" i="5"/>
  <c r="V226" i="5"/>
  <c r="G226" i="5"/>
  <c r="AB226" i="5"/>
  <c r="I218" i="5"/>
  <c r="E218" i="5"/>
  <c r="X218" i="5" s="1"/>
  <c r="AB210" i="5"/>
  <c r="V210" i="5"/>
  <c r="G210" i="5" s="1"/>
  <c r="V202" i="5"/>
  <c r="AB202" i="5"/>
  <c r="V194" i="5"/>
  <c r="AB194" i="5"/>
  <c r="V186" i="5"/>
  <c r="G186" i="5"/>
  <c r="AB186" i="5"/>
  <c r="V178" i="5"/>
  <c r="AB178" i="5"/>
  <c r="V170" i="5"/>
  <c r="F170" i="5" s="1"/>
  <c r="AB170" i="5"/>
  <c r="V162" i="5"/>
  <c r="G162" i="5"/>
  <c r="AB154" i="5"/>
  <c r="V154" i="5"/>
  <c r="G154" i="5"/>
  <c r="V146" i="5"/>
  <c r="G146" i="5" s="1"/>
  <c r="V138" i="5"/>
  <c r="AB138" i="5"/>
  <c r="V130" i="5"/>
  <c r="AB130" i="5"/>
  <c r="V122" i="5"/>
  <c r="G122" i="5"/>
  <c r="AB122" i="5"/>
  <c r="V114" i="5"/>
  <c r="AB114" i="5"/>
  <c r="V106" i="5"/>
  <c r="G106" i="5"/>
  <c r="AB106" i="5"/>
  <c r="V98" i="5"/>
  <c r="G98" i="5"/>
  <c r="AB98" i="5"/>
  <c r="V90" i="5"/>
  <c r="R82" i="5"/>
  <c r="F82" i="5"/>
  <c r="J82" i="5"/>
  <c r="AB2291" i="5"/>
  <c r="T2291" i="5"/>
  <c r="S2283" i="5"/>
  <c r="AB2283" i="5"/>
  <c r="T2283" i="5"/>
  <c r="AB2275" i="5"/>
  <c r="T2275" i="5"/>
  <c r="S2275" i="5"/>
  <c r="T2211" i="5"/>
  <c r="S2211" i="5"/>
  <c r="T2163" i="5"/>
  <c r="AB2163" i="5"/>
  <c r="S2163" i="5"/>
  <c r="T2155" i="5"/>
  <c r="AB2155" i="5"/>
  <c r="S2091" i="5"/>
  <c r="T2091" i="5"/>
  <c r="T1963" i="5"/>
  <c r="S1963" i="5"/>
  <c r="T1939" i="5"/>
  <c r="AB1939" i="5"/>
  <c r="S1939"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R2340" i="5" s="1"/>
  <c r="AB2340" i="5"/>
  <c r="AB2332" i="5"/>
  <c r="V2332" i="5"/>
  <c r="V2324" i="5"/>
  <c r="G2324" i="5" s="1"/>
  <c r="AB2324" i="5"/>
  <c r="V2212" i="5"/>
  <c r="E2212" i="5" s="1"/>
  <c r="X2212" i="5" s="1"/>
  <c r="AB2212" i="5"/>
  <c r="V2204" i="5"/>
  <c r="AB2204" i="5"/>
  <c r="V2156" i="5"/>
  <c r="AB2156" i="5"/>
  <c r="V1956" i="5"/>
  <c r="AB1956" i="5"/>
  <c r="V1836" i="5"/>
  <c r="R1836" i="5" s="1"/>
  <c r="AB1836" i="5"/>
  <c r="V1828" i="5"/>
  <c r="AB1828" i="5"/>
  <c r="G540" i="5"/>
  <c r="V404" i="5"/>
  <c r="G404" i="5" s="1"/>
  <c r="G2396" i="5"/>
  <c r="G2445" i="5"/>
  <c r="I2493" i="5"/>
  <c r="E1864" i="5"/>
  <c r="X1864" i="5" s="1"/>
  <c r="J1864" i="5"/>
  <c r="F2069" i="5"/>
  <c r="R2069" i="5"/>
  <c r="AB75" i="5"/>
  <c r="AB59" i="5"/>
  <c r="AB51" i="5"/>
  <c r="AB43" i="5"/>
  <c r="AB35" i="5"/>
  <c r="AB27" i="5"/>
  <c r="AB1098" i="5"/>
  <c r="AB1058" i="5"/>
  <c r="AB1034" i="5"/>
  <c r="G1888" i="5"/>
  <c r="V2343" i="5"/>
  <c r="H25" i="6"/>
  <c r="H31" i="6"/>
  <c r="D31" i="6" s="1"/>
  <c r="L63" i="6"/>
  <c r="J38" i="6"/>
  <c r="I21" i="6"/>
  <c r="B32" i="4"/>
  <c r="A20" i="6" s="1"/>
  <c r="B79" i="4"/>
  <c r="A56" i="6" s="1"/>
  <c r="C4" i="5"/>
  <c r="F65" i="6"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V2473" i="5"/>
  <c r="G2473" i="5" s="1"/>
  <c r="V2457" i="5"/>
  <c r="AB2457" i="5"/>
  <c r="V2449" i="5"/>
  <c r="AB2449" i="5"/>
  <c r="V2409" i="5"/>
  <c r="G2409" i="5" s="1"/>
  <c r="AB2409" i="5"/>
  <c r="V2393" i="5"/>
  <c r="AB2393" i="5"/>
  <c r="E2321" i="5"/>
  <c r="X2321" i="5" s="1"/>
  <c r="J2321" i="5"/>
  <c r="R2321" i="5"/>
  <c r="V2313" i="5"/>
  <c r="G2313" i="5" s="1"/>
  <c r="AB2305" i="5"/>
  <c r="V2305" i="5"/>
  <c r="F2281" i="5"/>
  <c r="E2281" i="5"/>
  <c r="X2281" i="5" s="1"/>
  <c r="I2281" i="5"/>
  <c r="J2281" i="5"/>
  <c r="V2233" i="5"/>
  <c r="G2233" i="5" s="1"/>
  <c r="V2193" i="5"/>
  <c r="G2193" i="5" s="1"/>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s="1"/>
  <c r="AB1305" i="5"/>
  <c r="I1281" i="5"/>
  <c r="F1281" i="5"/>
  <c r="E1281" i="5"/>
  <c r="X1281" i="5" s="1"/>
  <c r="H1281" i="5"/>
  <c r="AB1273" i="5"/>
  <c r="V1273" i="5"/>
  <c r="V1265" i="5"/>
  <c r="G1265" i="5" s="1"/>
  <c r="AB1265" i="5"/>
  <c r="V1249" i="5"/>
  <c r="AB1249" i="5"/>
  <c r="V1209" i="5"/>
  <c r="AB1209" i="5"/>
  <c r="AB1201" i="5"/>
  <c r="V1201" i="5"/>
  <c r="G1201" i="5" s="1"/>
  <c r="F1193" i="5"/>
  <c r="R1193" i="5"/>
  <c r="V1169" i="5"/>
  <c r="AB1169" i="5"/>
  <c r="J1161" i="5"/>
  <c r="I1161" i="5"/>
  <c r="J1137" i="5"/>
  <c r="H1137" i="5"/>
  <c r="F1137" i="5"/>
  <c r="V1121" i="5"/>
  <c r="E1121" i="5" s="1"/>
  <c r="X1121" i="5" s="1"/>
  <c r="AB1121" i="5"/>
  <c r="V1113" i="5"/>
  <c r="AB1113" i="5"/>
  <c r="V1081" i="5"/>
  <c r="AB1081" i="5"/>
  <c r="V1049" i="5"/>
  <c r="AB1049" i="5"/>
  <c r="V1025" i="5"/>
  <c r="H1025" i="5" s="1"/>
  <c r="AB1025" i="5"/>
  <c r="V1017" i="5"/>
  <c r="AB1017" i="5"/>
  <c r="V969" i="5"/>
  <c r="AB969" i="5"/>
  <c r="V961" i="5"/>
  <c r="G961" i="5"/>
  <c r="AB961" i="5"/>
  <c r="V945" i="5"/>
  <c r="G945" i="5"/>
  <c r="AB897" i="5"/>
  <c r="V897" i="5"/>
  <c r="V865" i="5"/>
  <c r="AB865" i="5"/>
  <c r="V857" i="5"/>
  <c r="R857" i="5" s="1"/>
  <c r="AB857" i="5"/>
  <c r="AB849" i="5"/>
  <c r="V849" i="5"/>
  <c r="V817" i="5"/>
  <c r="AB817" i="5"/>
  <c r="V809" i="5"/>
  <c r="AB809" i="5"/>
  <c r="AB761" i="5"/>
  <c r="V761" i="5"/>
  <c r="E761" i="5" s="1"/>
  <c r="X761" i="5" s="1"/>
  <c r="AB745" i="5"/>
  <c r="V745" i="5"/>
  <c r="V737" i="5"/>
  <c r="AB737" i="5"/>
  <c r="AB721" i="5"/>
  <c r="V721" i="5"/>
  <c r="V705" i="5"/>
  <c r="H705" i="5" s="1"/>
  <c r="G705" i="5"/>
  <c r="I689" i="5"/>
  <c r="F689" i="5"/>
  <c r="AB681" i="5"/>
  <c r="V681" i="5"/>
  <c r="V673" i="5"/>
  <c r="AB673" i="5"/>
  <c r="V641" i="5"/>
  <c r="E641" i="5" s="1"/>
  <c r="X641" i="5" s="1"/>
  <c r="G641" i="5"/>
  <c r="AB633" i="5"/>
  <c r="V633" i="5"/>
  <c r="V609" i="5"/>
  <c r="G609" i="5" s="1"/>
  <c r="AB609" i="5"/>
  <c r="V593" i="5"/>
  <c r="AB593" i="5"/>
  <c r="AB585" i="5"/>
  <c r="V585" i="5"/>
  <c r="AB561" i="5"/>
  <c r="V561" i="5"/>
  <c r="AB553" i="5"/>
  <c r="V553" i="5"/>
  <c r="V521" i="5"/>
  <c r="AB521" i="5"/>
  <c r="AB489" i="5"/>
  <c r="V489" i="5"/>
  <c r="AB481" i="5"/>
  <c r="V481" i="5"/>
  <c r="AB473" i="5"/>
  <c r="V473" i="5"/>
  <c r="V465" i="5"/>
  <c r="AB465" i="5"/>
  <c r="V449" i="5"/>
  <c r="G449" i="5" s="1"/>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E265" i="5" s="1"/>
  <c r="X265" i="5" s="1"/>
  <c r="AB265" i="5"/>
  <c r="V233" i="5"/>
  <c r="AB233" i="5"/>
  <c r="V225" i="5"/>
  <c r="AB225" i="5"/>
  <c r="V201" i="5"/>
  <c r="AB201" i="5"/>
  <c r="I193" i="5"/>
  <c r="H193" i="5"/>
  <c r="R193" i="5"/>
  <c r="F193" i="5"/>
  <c r="AB169" i="5"/>
  <c r="V169" i="5"/>
  <c r="V153" i="5"/>
  <c r="AB153" i="5"/>
  <c r="V137" i="5"/>
  <c r="G137" i="5" s="1"/>
  <c r="AB137" i="5"/>
  <c r="E129" i="5"/>
  <c r="X129" i="5" s="1"/>
  <c r="H129" i="5"/>
  <c r="V121" i="5"/>
  <c r="AB121" i="5"/>
  <c r="V74" i="5"/>
  <c r="AB74" i="5"/>
  <c r="AB66" i="5"/>
  <c r="V66" i="5"/>
  <c r="V58" i="5"/>
  <c r="AB58" i="5"/>
  <c r="AB50" i="5"/>
  <c r="V50" i="5"/>
  <c r="V42" i="5"/>
  <c r="AB42" i="5"/>
  <c r="V26" i="5"/>
  <c r="G26" i="5" s="1"/>
  <c r="AB26" i="5"/>
  <c r="AB18" i="5"/>
  <c r="V18" i="5"/>
  <c r="AB2331" i="5"/>
  <c r="S2331" i="5"/>
  <c r="T2331" i="5"/>
  <c r="AB2323" i="5"/>
  <c r="S2323" i="5"/>
  <c r="T2323" i="5"/>
  <c r="S2315" i="5"/>
  <c r="AB2315" i="5"/>
  <c r="T2315" i="5"/>
  <c r="AB2307" i="5"/>
  <c r="S2307" i="5"/>
  <c r="AB2299" i="5"/>
  <c r="S2299" i="5"/>
  <c r="T2299" i="5"/>
  <c r="AB2259" i="5"/>
  <c r="T2259" i="5"/>
  <c r="S2259"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T1851" i="5"/>
  <c r="S1395" i="5"/>
  <c r="AB825" i="5"/>
  <c r="AB1145" i="5"/>
  <c r="T923" i="5"/>
  <c r="T2107" i="5"/>
  <c r="AB1979" i="5"/>
  <c r="AB1699" i="5"/>
  <c r="AB1673" i="5"/>
  <c r="T1395" i="5"/>
  <c r="AB1115" i="5"/>
  <c r="T547" i="5"/>
  <c r="S963" i="5"/>
  <c r="AB361" i="5"/>
  <c r="V2465" i="5"/>
  <c r="G409" i="5"/>
  <c r="AB105" i="5"/>
  <c r="AB793" i="5"/>
  <c r="V1065" i="5"/>
  <c r="V617" i="5"/>
  <c r="V1641" i="5"/>
  <c r="E1641" i="5" s="1"/>
  <c r="X1641" i="5" s="1"/>
  <c r="AB1235" i="5"/>
  <c r="G84" i="5"/>
  <c r="AB625" i="5"/>
  <c r="AB1041" i="5"/>
  <c r="R56" i="5"/>
  <c r="F129" i="5"/>
  <c r="T1419" i="5"/>
  <c r="I129"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J1689" i="5" s="1"/>
  <c r="H2321" i="5"/>
  <c r="V841" i="5"/>
  <c r="AB1185" i="5"/>
  <c r="V2001" i="5"/>
  <c r="V393" i="5"/>
  <c r="G1161" i="5"/>
  <c r="AB419" i="5"/>
  <c r="T739" i="5"/>
  <c r="T2243" i="5"/>
  <c r="S1947" i="5"/>
  <c r="T1923" i="5"/>
  <c r="G2121" i="5"/>
  <c r="R84" i="5"/>
  <c r="S1867" i="5"/>
  <c r="I313" i="5"/>
  <c r="J129" i="5"/>
  <c r="E689" i="5"/>
  <c r="X689" i="5" s="1"/>
  <c r="AB1425" i="5"/>
  <c r="J56" i="5"/>
  <c r="AB385" i="5"/>
  <c r="AB1603" i="5"/>
  <c r="AB873" i="5"/>
  <c r="S1131" i="5"/>
  <c r="T1187" i="5"/>
  <c r="AB547" i="5"/>
  <c r="I82" i="5"/>
  <c r="J1281" i="5"/>
  <c r="T211" i="5"/>
  <c r="V2401" i="5"/>
  <c r="R2401" i="5" s="1"/>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E1241" i="5" s="1"/>
  <c r="X1241" i="5" s="1"/>
  <c r="G1409" i="5"/>
  <c r="J1235" i="5"/>
  <c r="F1235" i="5"/>
  <c r="F2256" i="5"/>
  <c r="E2256" i="5"/>
  <c r="X2256" i="5" s="1"/>
  <c r="I2256" i="5"/>
  <c r="G1531" i="5"/>
  <c r="I1531" i="5"/>
  <c r="V2296" i="5"/>
  <c r="G2296" i="5" s="1"/>
  <c r="R2264" i="5"/>
  <c r="F2264" i="5"/>
  <c r="E2264" i="5"/>
  <c r="X2264" i="5" s="1"/>
  <c r="V2224" i="5"/>
  <c r="V2184" i="5"/>
  <c r="G2184" i="5" s="1"/>
  <c r="V2120" i="5"/>
  <c r="G2120" i="5" s="1"/>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V1368" i="5"/>
  <c r="G1368" i="5" s="1"/>
  <c r="G1288" i="5"/>
  <c r="S2322" i="5"/>
  <c r="T2322" i="5"/>
  <c r="AB2218" i="5"/>
  <c r="AB2138" i="5"/>
  <c r="AB1650" i="5"/>
  <c r="AB1634" i="5"/>
  <c r="AB1554" i="5"/>
  <c r="AB1522" i="5"/>
  <c r="AB1402" i="5"/>
  <c r="AB1274" i="5"/>
  <c r="AB1242" i="5"/>
  <c r="J2259" i="5"/>
  <c r="H2259" i="5"/>
  <c r="AB2186" i="5"/>
  <c r="G2458" i="5"/>
  <c r="AB1912" i="5"/>
  <c r="AB1808" i="5"/>
  <c r="G1461" i="5"/>
  <c r="AB2178"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E8" i="5"/>
  <c r="X8" i="5" s="1"/>
  <c r="G981"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s="1"/>
  <c r="V2462" i="5"/>
  <c r="G2462" i="5"/>
  <c r="AB2462" i="5"/>
  <c r="V2446" i="5"/>
  <c r="AB2446" i="5"/>
  <c r="V2382" i="5"/>
  <c r="AB2382" i="5"/>
  <c r="V2358" i="5"/>
  <c r="E2358" i="5" s="1"/>
  <c r="X2358" i="5" s="1"/>
  <c r="AB2358" i="5"/>
  <c r="AB2350" i="5"/>
  <c r="V2350" i="5"/>
  <c r="V2318" i="5"/>
  <c r="AB2318" i="5"/>
  <c r="AB2302" i="5"/>
  <c r="V2302" i="5"/>
  <c r="G2302" i="5"/>
  <c r="V2286" i="5"/>
  <c r="G2286" i="5" s="1"/>
  <c r="AB2286" i="5"/>
  <c r="V2278" i="5"/>
  <c r="G2278" i="5" s="1"/>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I2110" i="5" s="1"/>
  <c r="V2086" i="5"/>
  <c r="AB2086" i="5"/>
  <c r="V2078" i="5"/>
  <c r="G2078" i="5"/>
  <c r="AB2038" i="5"/>
  <c r="V2038" i="5"/>
  <c r="AB2030" i="5"/>
  <c r="V2030" i="5"/>
  <c r="H2030" i="5" s="1"/>
  <c r="V2022" i="5"/>
  <c r="AB2022" i="5"/>
  <c r="V2014" i="5"/>
  <c r="AB2014" i="5"/>
  <c r="V1958" i="5"/>
  <c r="E1958" i="5" s="1"/>
  <c r="X1958" i="5" s="1"/>
  <c r="AB1958" i="5"/>
  <c r="V1942" i="5"/>
  <c r="AB1942" i="5"/>
  <c r="V1926" i="5"/>
  <c r="G1926" i="5" s="1"/>
  <c r="V1870" i="5"/>
  <c r="AB1870" i="5"/>
  <c r="V1830" i="5"/>
  <c r="G1830" i="5"/>
  <c r="V1822" i="5"/>
  <c r="G1822" i="5"/>
  <c r="V1806" i="5"/>
  <c r="F1806" i="5" s="1"/>
  <c r="AB1806" i="5"/>
  <c r="V1790" i="5"/>
  <c r="G1790" i="5" s="1"/>
  <c r="V1766" i="5"/>
  <c r="G1766" i="5" s="1"/>
  <c r="V1742" i="5"/>
  <c r="G1742" i="5"/>
  <c r="AB1742" i="5"/>
  <c r="V1734" i="5"/>
  <c r="AB1734" i="5"/>
  <c r="V1726" i="5"/>
  <c r="G1726" i="5"/>
  <c r="V1646" i="5"/>
  <c r="AB1646" i="5"/>
  <c r="AB1582" i="5"/>
  <c r="V1582" i="5"/>
  <c r="G1582" i="5" s="1"/>
  <c r="V1518" i="5"/>
  <c r="AB1518" i="5"/>
  <c r="AB1502" i="5"/>
  <c r="V1502" i="5"/>
  <c r="AB1494" i="5"/>
  <c r="V1494" i="5"/>
  <c r="AB1478" i="5"/>
  <c r="V1478" i="5"/>
  <c r="J1478" i="5" s="1"/>
  <c r="AB1470" i="5"/>
  <c r="V1470" i="5"/>
  <c r="V1406" i="5"/>
  <c r="AB1406" i="5"/>
  <c r="V1398" i="5"/>
  <c r="AB1398" i="5"/>
  <c r="V1390" i="5"/>
  <c r="AB1390" i="5"/>
  <c r="V1382" i="5"/>
  <c r="AB1382" i="5"/>
  <c r="AB1374" i="5"/>
  <c r="V1374" i="5"/>
  <c r="F1334" i="5"/>
  <c r="H1334" i="5"/>
  <c r="J1334" i="5"/>
  <c r="V1318" i="5"/>
  <c r="G1318" i="5" s="1"/>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750" i="5"/>
  <c r="J942" i="5"/>
  <c r="H491" i="5"/>
  <c r="F1472" i="5"/>
  <c r="R1014" i="5"/>
  <c r="F1632" i="5"/>
  <c r="J334" i="5"/>
  <c r="V1934" i="5"/>
  <c r="J1247" i="5"/>
  <c r="H1472" i="5"/>
  <c r="E1195" i="5"/>
  <c r="X1195" i="5" s="1"/>
  <c r="E942" i="5"/>
  <c r="X942" i="5" s="1"/>
  <c r="E491" i="5"/>
  <c r="X491" i="5" s="1"/>
  <c r="J2374" i="5"/>
  <c r="J1508" i="5"/>
  <c r="G334" i="5"/>
  <c r="AB2326" i="5"/>
  <c r="V1030" i="5"/>
  <c r="G206" i="5"/>
  <c r="V23" i="5"/>
  <c r="V47" i="5"/>
  <c r="G47" i="5"/>
  <c r="AB310" i="5"/>
  <c r="V502" i="5"/>
  <c r="AB822" i="5"/>
  <c r="V1078" i="5"/>
  <c r="G1014" i="5"/>
  <c r="V286" i="5"/>
  <c r="AB39" i="5"/>
  <c r="V438" i="5"/>
  <c r="V318" i="5"/>
  <c r="I318" i="5" s="1"/>
  <c r="AB358" i="5"/>
  <c r="V926" i="5"/>
  <c r="V1102" i="5"/>
  <c r="AB1102" i="5"/>
  <c r="V1094" i="5"/>
  <c r="G1094" i="5" s="1"/>
  <c r="V902" i="5"/>
  <c r="AB902" i="5"/>
  <c r="V758" i="5"/>
  <c r="AB758" i="5"/>
  <c r="V734" i="5"/>
  <c r="AB734" i="5"/>
  <c r="V670" i="5"/>
  <c r="AB670" i="5"/>
  <c r="G662" i="5"/>
  <c r="AB654" i="5"/>
  <c r="V558" i="5"/>
  <c r="AB558" i="5"/>
  <c r="V518" i="5"/>
  <c r="G518" i="5"/>
  <c r="AB518" i="5"/>
  <c r="V486" i="5"/>
  <c r="AB486" i="5"/>
  <c r="AB470" i="5"/>
  <c r="V470" i="5"/>
  <c r="V398" i="5"/>
  <c r="AB398" i="5"/>
  <c r="V254" i="5"/>
  <c r="H254" i="5" s="1"/>
  <c r="AB254" i="5"/>
  <c r="V222" i="5"/>
  <c r="AB222" i="5"/>
  <c r="V214" i="5"/>
  <c r="V918" i="5"/>
  <c r="V1070" i="5"/>
  <c r="V326" i="5"/>
  <c r="V94" i="5"/>
  <c r="J94" i="5" s="1"/>
  <c r="V894" i="5"/>
  <c r="G846" i="5"/>
  <c r="V814" i="5"/>
  <c r="G55" i="5"/>
  <c r="V654" i="5"/>
  <c r="G654" i="5" s="1"/>
  <c r="G982" i="5"/>
  <c r="G542" i="5"/>
  <c r="AB79" i="5"/>
  <c r="V366" i="5"/>
  <c r="H6" i="6"/>
  <c r="D6" i="6" s="1"/>
  <c r="V1118" i="5"/>
  <c r="G63" i="6"/>
  <c r="AB2498" i="5"/>
  <c r="G64" i="6"/>
  <c r="H21" i="6"/>
  <c r="D21" i="6" s="1"/>
  <c r="H23" i="6"/>
  <c r="D23" i="6" s="1"/>
  <c r="G5" i="6"/>
  <c r="H5" i="6" s="1"/>
  <c r="D5" i="6" s="1"/>
  <c r="H16" i="5"/>
  <c r="R16" i="5"/>
  <c r="G10" i="5"/>
  <c r="G2346" i="5"/>
  <c r="E2346" i="5"/>
  <c r="X2346" i="5" s="1"/>
  <c r="R2346" i="5"/>
  <c r="R180" i="5"/>
  <c r="I180" i="5"/>
  <c r="G764" i="5"/>
  <c r="E764" i="5"/>
  <c r="X764" i="5" s="1"/>
  <c r="I1908" i="5"/>
  <c r="F1908" i="5"/>
  <c r="E1141" i="5"/>
  <c r="X1141" i="5" s="1"/>
  <c r="I1141" i="5"/>
  <c r="I1285" i="5"/>
  <c r="H1285" i="5"/>
  <c r="R1365" i="5"/>
  <c r="J1164" i="5"/>
  <c r="H1164" i="5"/>
  <c r="E1164" i="5"/>
  <c r="X1164" i="5" s="1"/>
  <c r="F1164" i="5"/>
  <c r="R1292" i="5"/>
  <c r="I2036" i="5"/>
  <c r="G2036" i="5"/>
  <c r="E2036" i="5"/>
  <c r="X2036" i="5" s="1"/>
  <c r="J2036" i="5"/>
  <c r="R2009" i="5"/>
  <c r="G2009" i="5"/>
  <c r="J2009" i="5"/>
  <c r="F2009" i="5"/>
  <c r="F2073" i="5"/>
  <c r="E2073" i="5"/>
  <c r="X2073" i="5" s="1"/>
  <c r="I2073" i="5"/>
  <c r="H2073"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H1844" i="5"/>
  <c r="I1844"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J1796" i="5"/>
  <c r="J1860" i="5"/>
  <c r="I1977" i="5"/>
  <c r="R1977" i="5"/>
  <c r="H1977" i="5"/>
  <c r="G692" i="5"/>
  <c r="J692" i="5"/>
  <c r="H1377" i="5"/>
  <c r="F1377" i="5"/>
  <c r="J596" i="5"/>
  <c r="R1260" i="5"/>
  <c r="H1260" i="5"/>
  <c r="J2468" i="5"/>
  <c r="I2468" i="5"/>
  <c r="G1387" i="5"/>
  <c r="H1387" i="5"/>
  <c r="I518" i="5"/>
  <c r="R2248" i="5"/>
  <c r="H2248" i="5"/>
  <c r="J2248" i="5"/>
  <c r="J2204" i="5"/>
  <c r="H2204" i="5"/>
  <c r="J1757" i="5"/>
  <c r="I1757" i="5"/>
  <c r="E1757" i="5"/>
  <c r="X1757" i="5" s="1"/>
  <c r="F1757" i="5"/>
  <c r="F2248" i="5"/>
  <c r="G2178" i="5"/>
  <c r="J2178" i="5"/>
  <c r="F2178" i="5"/>
  <c r="G1192" i="5"/>
  <c r="R1192" i="5"/>
  <c r="G1647" i="5"/>
  <c r="G1623" i="5"/>
  <c r="V2143" i="5"/>
  <c r="AB2366" i="5"/>
  <c r="V2470" i="5"/>
  <c r="V2414" i="5"/>
  <c r="I2414" i="5" s="1"/>
  <c r="AB2499" i="5"/>
  <c r="T2498" i="5"/>
  <c r="T2499" i="5"/>
  <c r="G15" i="6"/>
  <c r="H15" i="6" s="1"/>
  <c r="G20" i="6"/>
  <c r="D16" i="6"/>
  <c r="K62" i="6"/>
  <c r="H2363" i="5"/>
  <c r="J2363" i="5"/>
  <c r="R1619" i="5"/>
  <c r="H1619" i="5"/>
  <c r="I1619" i="5"/>
  <c r="E1619" i="5"/>
  <c r="X1619" i="5" s="1"/>
  <c r="J1619" i="5"/>
  <c r="F1619" i="5"/>
  <c r="F48" i="6"/>
  <c r="F54" i="6" s="1"/>
  <c r="H54" i="6" s="1"/>
  <c r="D54" i="6" s="1"/>
  <c r="G2258" i="5"/>
  <c r="I2484" i="5"/>
  <c r="J2484" i="5"/>
  <c r="E2484" i="5"/>
  <c r="X2484" i="5" s="1"/>
  <c r="G2484" i="5"/>
  <c r="R2484" i="5"/>
  <c r="H2455" i="5"/>
  <c r="E2455" i="5"/>
  <c r="X2455" i="5" s="1"/>
  <c r="R2455" i="5"/>
  <c r="G2455" i="5"/>
  <c r="I2455" i="5"/>
  <c r="F2455" i="5"/>
  <c r="J2455" i="5"/>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I34" i="5"/>
  <c r="E34" i="5"/>
  <c r="X34" i="5" s="1"/>
  <c r="J34" i="5"/>
  <c r="F34" i="5"/>
  <c r="R34" i="5"/>
  <c r="H34" i="5"/>
  <c r="E1386" i="5"/>
  <c r="X1386" i="5" s="1"/>
  <c r="J1386" i="5"/>
  <c r="H1386" i="5"/>
  <c r="F1386" i="5"/>
  <c r="R1386" i="5"/>
  <c r="I1386" i="5"/>
  <c r="E1994" i="5"/>
  <c r="X1994" i="5" s="1"/>
  <c r="I1994" i="5"/>
  <c r="G1994" i="5"/>
  <c r="H2162" i="5"/>
  <c r="G338" i="5"/>
  <c r="F338" i="5"/>
  <c r="I338" i="5"/>
  <c r="E338" i="5"/>
  <c r="X338" i="5" s="1"/>
  <c r="J338" i="5"/>
  <c r="H338" i="5"/>
  <c r="R338" i="5"/>
  <c r="G1266" i="5"/>
  <c r="R1266" i="5"/>
  <c r="H1266" i="5"/>
  <c r="J1266" i="5"/>
  <c r="E2202" i="5"/>
  <c r="X2202" i="5" s="1"/>
  <c r="F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E130" i="5"/>
  <c r="X130" i="5" s="1"/>
  <c r="J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R890" i="5"/>
  <c r="F890" i="5"/>
  <c r="E890" i="5"/>
  <c r="X890" i="5" s="1"/>
  <c r="R970" i="5"/>
  <c r="I970" i="5"/>
  <c r="E970" i="5"/>
  <c r="X970" i="5" s="1"/>
  <c r="J1034" i="5"/>
  <c r="E1034" i="5"/>
  <c r="X1034" i="5" s="1"/>
  <c r="R1034" i="5"/>
  <c r="H1034" i="5"/>
  <c r="F1034" i="5"/>
  <c r="I1034" i="5"/>
  <c r="J1122" i="5"/>
  <c r="E1122" i="5"/>
  <c r="X1122" i="5" s="1"/>
  <c r="R1122" i="5"/>
  <c r="H1122" i="5"/>
  <c r="G1122" i="5"/>
  <c r="I1122" i="5"/>
  <c r="F1122" i="5"/>
  <c r="J1210" i="5"/>
  <c r="R1210" i="5"/>
  <c r="H1210" i="5"/>
  <c r="I1210" i="5"/>
  <c r="G1362" i="5"/>
  <c r="F1362" i="5"/>
  <c r="R1362" i="5"/>
  <c r="E1362" i="5"/>
  <c r="X1362" i="5" s="1"/>
  <c r="I1362" i="5"/>
  <c r="H1362" i="5"/>
  <c r="J1362" i="5"/>
  <c r="H1554" i="5"/>
  <c r="F1554" i="5"/>
  <c r="R1554" i="5"/>
  <c r="I1554" i="5"/>
  <c r="E1554" i="5"/>
  <c r="X1554" i="5" s="1"/>
  <c r="J1554" i="5"/>
  <c r="H1970" i="5"/>
  <c r="J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R266" i="5"/>
  <c r="E266" i="5"/>
  <c r="X266" i="5" s="1"/>
  <c r="I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H1002" i="5"/>
  <c r="J1002" i="5"/>
  <c r="R1002" i="5"/>
  <c r="F1146" i="5"/>
  <c r="G1186" i="5"/>
  <c r="I1186" i="5"/>
  <c r="F1186" i="5"/>
  <c r="R1186" i="5"/>
  <c r="J1186" i="5"/>
  <c r="E1186" i="5"/>
  <c r="X1186" i="5" s="1"/>
  <c r="H1186" i="5"/>
  <c r="R1298" i="5"/>
  <c r="I1298" i="5"/>
  <c r="F1298" i="5"/>
  <c r="H1298" i="5"/>
  <c r="G1586" i="5"/>
  <c r="R1586" i="5"/>
  <c r="E1586" i="5"/>
  <c r="X1586" i="5" s="1"/>
  <c r="F1586" i="5"/>
  <c r="I1586" i="5"/>
  <c r="J1586" i="5"/>
  <c r="H1586" i="5"/>
  <c r="R1610" i="5"/>
  <c r="E1610" i="5"/>
  <c r="X1610" i="5" s="1"/>
  <c r="F1610" i="5"/>
  <c r="I1610" i="5"/>
  <c r="J1610" i="5"/>
  <c r="H1610" i="5"/>
  <c r="H1698" i="5"/>
  <c r="G1698" i="5"/>
  <c r="E1698" i="5"/>
  <c r="X1698" i="5" s="1"/>
  <c r="I1698" i="5"/>
  <c r="G1738" i="5"/>
  <c r="E1738" i="5"/>
  <c r="X1738" i="5" s="1"/>
  <c r="I1810" i="5"/>
  <c r="H1810" i="5"/>
  <c r="F1810" i="5"/>
  <c r="J1810" i="5"/>
  <c r="E1810" i="5"/>
  <c r="X1810" i="5" s="1"/>
  <c r="R1810" i="5"/>
  <c r="J1874" i="5"/>
  <c r="J2322" i="5"/>
  <c r="E2322" i="5"/>
  <c r="X2322" i="5" s="1"/>
  <c r="H2322" i="5"/>
  <c r="I2386" i="5"/>
  <c r="H2386" i="5"/>
  <c r="E2386" i="5"/>
  <c r="X2386" i="5" s="1"/>
  <c r="J2386" i="5"/>
  <c r="R2386" i="5"/>
  <c r="E2490" i="5"/>
  <c r="X2490" i="5" s="1"/>
  <c r="R2490" i="5"/>
  <c r="J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E530" i="5"/>
  <c r="X530" i="5" s="1"/>
  <c r="F530" i="5"/>
  <c r="J594" i="5"/>
  <c r="F594" i="5"/>
  <c r="R594" i="5"/>
  <c r="G594" i="5"/>
  <c r="H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E1082" i="5"/>
  <c r="X1082" i="5" s="1"/>
  <c r="I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F1482" i="5"/>
  <c r="I1482" i="5"/>
  <c r="F1530" i="5"/>
  <c r="I1530" i="5"/>
  <c r="E1530" i="5"/>
  <c r="X1530" i="5" s="1"/>
  <c r="R1530" i="5"/>
  <c r="J1530" i="5"/>
  <c r="H1530" i="5"/>
  <c r="E1562" i="5"/>
  <c r="X1562" i="5" s="1"/>
  <c r="G1562" i="5"/>
  <c r="J1562" i="5"/>
  <c r="R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F2090" i="5"/>
  <c r="J2090" i="5"/>
  <c r="E2090" i="5"/>
  <c r="X2090" i="5" s="1"/>
  <c r="I2090" i="5"/>
  <c r="H2250" i="5"/>
  <c r="R2250" i="5"/>
  <c r="F2250" i="5"/>
  <c r="F2290" i="5"/>
  <c r="F2410" i="5"/>
  <c r="H2410" i="5"/>
  <c r="R2410" i="5"/>
  <c r="I2410" i="5"/>
  <c r="E2410" i="5"/>
  <c r="X2410" i="5" s="1"/>
  <c r="J2410" i="5"/>
  <c r="J2466" i="5"/>
  <c r="H2466" i="5"/>
  <c r="I2466" i="5"/>
  <c r="F2466" i="5"/>
  <c r="R2466" i="5"/>
  <c r="G2466" i="5"/>
  <c r="E2466" i="5"/>
  <c r="X2466" i="5" s="1"/>
  <c r="I90" i="5"/>
  <c r="J90" i="5"/>
  <c r="R90" i="5"/>
  <c r="F114" i="5"/>
  <c r="G114" i="5"/>
  <c r="E114" i="5"/>
  <c r="X114" i="5" s="1"/>
  <c r="J114" i="5"/>
  <c r="R194" i="5"/>
  <c r="J194" i="5"/>
  <c r="I194" i="5"/>
  <c r="E194" i="5"/>
  <c r="X194" i="5" s="1"/>
  <c r="G194" i="5"/>
  <c r="E242" i="5"/>
  <c r="X242" i="5" s="1"/>
  <c r="I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H474" i="5"/>
  <c r="I474" i="5"/>
  <c r="E498" i="5"/>
  <c r="X498" i="5" s="1"/>
  <c r="F498" i="5"/>
  <c r="J498" i="5"/>
  <c r="H498" i="5"/>
  <c r="E562" i="5"/>
  <c r="X562" i="5" s="1"/>
  <c r="H562" i="5"/>
  <c r="R562" i="5"/>
  <c r="J562" i="5"/>
  <c r="I562" i="5"/>
  <c r="F562" i="5"/>
  <c r="H602" i="5"/>
  <c r="F602" i="5"/>
  <c r="I602" i="5"/>
  <c r="G602" i="5"/>
  <c r="R602" i="5"/>
  <c r="E602" i="5"/>
  <c r="X602" i="5" s="1"/>
  <c r="J602" i="5"/>
  <c r="H642" i="5"/>
  <c r="J642" i="5"/>
  <c r="E682" i="5"/>
  <c r="X682" i="5" s="1"/>
  <c r="J802" i="5"/>
  <c r="I802" i="5"/>
  <c r="E802" i="5"/>
  <c r="X802" i="5" s="1"/>
  <c r="R802"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F2154" i="5"/>
  <c r="R2154" i="5"/>
  <c r="H2186" i="5"/>
  <c r="H2226" i="5"/>
  <c r="I2226" i="5"/>
  <c r="F2226" i="5"/>
  <c r="R2226" i="5"/>
  <c r="G2226" i="5"/>
  <c r="J2330" i="5"/>
  <c r="G2330" i="5"/>
  <c r="F2330" i="5"/>
  <c r="H2330" i="5"/>
  <c r="R2330" i="5"/>
  <c r="E2330" i="5"/>
  <c r="X2330" i="5" s="1"/>
  <c r="I2330" i="5"/>
  <c r="J2426" i="5"/>
  <c r="H2426" i="5"/>
  <c r="I2426" i="5"/>
  <c r="F2426" i="5"/>
  <c r="E2426" i="5"/>
  <c r="X2426" i="5" s="1"/>
  <c r="R2426"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R146" i="5"/>
  <c r="J146" i="5"/>
  <c r="F250" i="5"/>
  <c r="I250" i="5"/>
  <c r="E250" i="5"/>
  <c r="X250" i="5" s="1"/>
  <c r="R250" i="5"/>
  <c r="E282" i="5"/>
  <c r="X282" i="5" s="1"/>
  <c r="F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F906" i="5"/>
  <c r="E906" i="5"/>
  <c r="X906" i="5" s="1"/>
  <c r="R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H1226" i="5"/>
  <c r="J1226" i="5"/>
  <c r="H1282" i="5"/>
  <c r="J1426" i="5"/>
  <c r="E1426" i="5"/>
  <c r="X1426" i="5" s="1"/>
  <c r="H1426" i="5"/>
  <c r="I1426" i="5"/>
  <c r="G1458" i="5"/>
  <c r="R1490" i="5"/>
  <c r="E1490" i="5"/>
  <c r="X1490" i="5" s="1"/>
  <c r="H1490" i="5"/>
  <c r="I1490" i="5"/>
  <c r="F1490" i="5"/>
  <c r="J1490" i="5"/>
  <c r="H1538" i="5"/>
  <c r="I1538" i="5"/>
  <c r="E1538" i="5"/>
  <c r="X1538" i="5" s="1"/>
  <c r="R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E1794" i="5"/>
  <c r="X1794" i="5" s="1"/>
  <c r="F1794" i="5"/>
  <c r="R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R314" i="5"/>
  <c r="H314" i="5"/>
  <c r="F314" i="5"/>
  <c r="E314" i="5"/>
  <c r="X314" i="5" s="1"/>
  <c r="J314" i="5"/>
  <c r="F378" i="5"/>
  <c r="G378" i="5"/>
  <c r="R378" i="5"/>
  <c r="G450" i="5"/>
  <c r="G650" i="5"/>
  <c r="E650" i="5"/>
  <c r="X650" i="5" s="1"/>
  <c r="H650" i="5"/>
  <c r="R650" i="5"/>
  <c r="J650" i="5"/>
  <c r="F650" i="5"/>
  <c r="I650" i="5"/>
  <c r="E690" i="5"/>
  <c r="X690" i="5" s="1"/>
  <c r="J690" i="5"/>
  <c r="F690" i="5"/>
  <c r="I690" i="5"/>
  <c r="H690" i="5"/>
  <c r="R690" i="5"/>
  <c r="R738" i="5"/>
  <c r="J738" i="5"/>
  <c r="J882" i="5"/>
  <c r="F882" i="5"/>
  <c r="E882" i="5"/>
  <c r="X882" i="5" s="1"/>
  <c r="G882" i="5"/>
  <c r="H882" i="5"/>
  <c r="R882" i="5"/>
  <c r="I882" i="5"/>
  <c r="F962" i="5"/>
  <c r="R962" i="5"/>
  <c r="H962" i="5"/>
  <c r="I962" i="5"/>
  <c r="J962" i="5"/>
  <c r="E962" i="5"/>
  <c r="X962" i="5" s="1"/>
  <c r="J1018" i="5"/>
  <c r="E1018" i="5"/>
  <c r="X1018" i="5" s="1"/>
  <c r="G1018" i="5"/>
  <c r="H1018" i="5"/>
  <c r="G1250" i="5"/>
  <c r="F1250" i="5"/>
  <c r="J1250" i="5"/>
  <c r="I1250" i="5"/>
  <c r="H1250" i="5"/>
  <c r="H1314" i="5"/>
  <c r="E1378" i="5"/>
  <c r="X1378" i="5" s="1"/>
  <c r="H1378" i="5"/>
  <c r="I1378" i="5"/>
  <c r="J1378" i="5"/>
  <c r="G1546" i="5"/>
  <c r="H1546" i="5"/>
  <c r="J1546" i="5"/>
  <c r="R1546" i="5"/>
  <c r="R1714" i="5"/>
  <c r="H1714" i="5"/>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I2340" i="5"/>
  <c r="J2340" i="5"/>
  <c r="E2340" i="5"/>
  <c r="X2340" i="5" s="1"/>
  <c r="H2340" i="5"/>
  <c r="G2340" i="5"/>
  <c r="F2340" i="5"/>
  <c r="I1836" i="5"/>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J426" i="5"/>
  <c r="E426" i="5"/>
  <c r="X426" i="5" s="1"/>
  <c r="F426" i="5"/>
  <c r="H426" i="5"/>
  <c r="J458" i="5"/>
  <c r="E458" i="5"/>
  <c r="X458" i="5" s="1"/>
  <c r="F458" i="5"/>
  <c r="R458" i="5"/>
  <c r="H458" i="5"/>
  <c r="G546" i="5"/>
  <c r="E546" i="5"/>
  <c r="X546" i="5" s="1"/>
  <c r="I546" i="5"/>
  <c r="F546" i="5"/>
  <c r="R546" i="5"/>
  <c r="H570" i="5"/>
  <c r="E570" i="5"/>
  <c r="X570" i="5" s="1"/>
  <c r="F570" i="5"/>
  <c r="I570" i="5"/>
  <c r="R570" i="5"/>
  <c r="J570" i="5"/>
  <c r="I658" i="5"/>
  <c r="E658" i="5"/>
  <c r="X658" i="5" s="1"/>
  <c r="H658" i="5"/>
  <c r="J658" i="5"/>
  <c r="G658" i="5"/>
  <c r="E786" i="5"/>
  <c r="X786" i="5" s="1"/>
  <c r="I786" i="5"/>
  <c r="F786" i="5"/>
  <c r="E810" i="5"/>
  <c r="X810" i="5" s="1"/>
  <c r="H810" i="5"/>
  <c r="I810" i="5"/>
  <c r="J810" i="5"/>
  <c r="I858" i="5"/>
  <c r="J858" i="5"/>
  <c r="H858" i="5"/>
  <c r="J1202" i="5"/>
  <c r="E1202" i="5"/>
  <c r="X1202" i="5" s="1"/>
  <c r="H1202" i="5"/>
  <c r="I1202" i="5"/>
  <c r="F1202" i="5"/>
  <c r="R1202" i="5"/>
  <c r="I1498" i="5"/>
  <c r="H1498" i="5"/>
  <c r="R1498" i="5"/>
  <c r="F1498" i="5"/>
  <c r="F1602" i="5"/>
  <c r="I1602" i="5"/>
  <c r="H1602" i="5"/>
  <c r="E1602" i="5"/>
  <c r="X1602" i="5" s="1"/>
  <c r="E1626" i="5"/>
  <c r="X1626" i="5" s="1"/>
  <c r="I1626" i="5"/>
  <c r="H1626" i="5"/>
  <c r="J1626" i="5"/>
  <c r="R1626" i="5"/>
  <c r="F1626" i="5"/>
  <c r="G1690" i="5"/>
  <c r="H1690" i="5"/>
  <c r="R1690" i="5"/>
  <c r="I1690" i="5"/>
  <c r="J1690" i="5"/>
  <c r="F1690" i="5"/>
  <c r="E1690" i="5"/>
  <c r="X1690" i="5" s="1"/>
  <c r="J2002" i="5"/>
  <c r="H2002" i="5"/>
  <c r="E2002" i="5"/>
  <c r="X2002" i="5" s="1"/>
  <c r="F2002"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R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H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H20" i="6"/>
  <c r="R2080" i="5"/>
  <c r="H2080" i="5"/>
  <c r="E2080" i="5"/>
  <c r="X2080" i="5" s="1"/>
  <c r="J2080" i="5"/>
  <c r="F2080" i="5"/>
  <c r="I2080" i="5"/>
  <c r="F2224" i="5"/>
  <c r="R2224" i="5"/>
  <c r="I2224" i="5"/>
  <c r="H2224" i="5"/>
  <c r="E2224" i="5"/>
  <c r="X2224" i="5" s="1"/>
  <c r="J2224" i="5"/>
  <c r="H2401" i="5"/>
  <c r="J2401" i="5"/>
  <c r="I833" i="5"/>
  <c r="E833" i="5"/>
  <c r="X833" i="5" s="1"/>
  <c r="R833" i="5"/>
  <c r="H833" i="5"/>
  <c r="J833" i="5"/>
  <c r="G833" i="5"/>
  <c r="F833" i="5"/>
  <c r="H1641" i="5"/>
  <c r="G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J2193" i="5"/>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G1025" i="5"/>
  <c r="J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E26" i="5"/>
  <c r="X26" i="5" s="1"/>
  <c r="J26" i="5"/>
  <c r="J137" i="5"/>
  <c r="H137" i="5"/>
  <c r="I137" i="5"/>
  <c r="R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I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E449" i="5"/>
  <c r="X449" i="5" s="1"/>
  <c r="H449" i="5"/>
  <c r="R449" i="5"/>
  <c r="I641" i="5"/>
  <c r="F705" i="5"/>
  <c r="R705" i="5"/>
  <c r="H857" i="5"/>
  <c r="E857" i="5"/>
  <c r="X857" i="5" s="1"/>
  <c r="I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H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E318" i="5"/>
  <c r="X318" i="5" s="1"/>
  <c r="R318" i="5"/>
  <c r="F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R1958" i="5"/>
  <c r="J1958" i="5"/>
  <c r="G1958" i="5"/>
  <c r="I2030" i="5"/>
  <c r="F2030" i="5"/>
  <c r="H2110" i="5"/>
  <c r="J2110" i="5"/>
  <c r="G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R1318" i="5"/>
  <c r="F1318" i="5"/>
  <c r="G1478" i="5"/>
  <c r="E1478" i="5"/>
  <c r="X1478" i="5" s="1"/>
  <c r="F1478" i="5"/>
  <c r="F1582" i="5"/>
  <c r="E1582" i="5"/>
  <c r="X1582" i="5" s="1"/>
  <c r="R1582" i="5"/>
  <c r="E1870" i="5"/>
  <c r="X1870" i="5" s="1"/>
  <c r="G1870" i="5"/>
  <c r="F1870" i="5"/>
  <c r="R1870" i="5"/>
  <c r="I1870" i="5"/>
  <c r="H1870" i="5"/>
  <c r="J187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F2478" i="5"/>
  <c r="R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E2470" i="5"/>
  <c r="X2470" i="5" s="1"/>
  <c r="F2470" i="5"/>
  <c r="G2470" i="5"/>
  <c r="H2470" i="5"/>
  <c r="J2470" i="5"/>
  <c r="I2470" i="5"/>
  <c r="R2470" i="5"/>
  <c r="J2143" i="5"/>
  <c r="I2143" i="5"/>
  <c r="G2143" i="5"/>
  <c r="H2143" i="5"/>
  <c r="F2143" i="5"/>
  <c r="R2143" i="5"/>
  <c r="E2143" i="5"/>
  <c r="X2143" i="5" s="1"/>
  <c r="E2414" i="5"/>
  <c r="X2414" i="5" s="1"/>
  <c r="H2414" i="5"/>
  <c r="F2414" i="5"/>
  <c r="K61" i="6"/>
  <c r="D15" i="6"/>
  <c r="F62" i="6"/>
  <c r="F33" i="6"/>
  <c r="H33" i="6" s="1"/>
  <c r="D33" i="6" s="1"/>
  <c r="F61" i="6"/>
  <c r="B2" i="6" s="1"/>
  <c r="F28" i="6"/>
  <c r="H28" i="6" s="1"/>
  <c r="F43" i="6"/>
  <c r="H43" i="6" s="1"/>
  <c r="D43" i="6" s="1"/>
  <c r="F38" i="6"/>
  <c r="H38" i="6" s="1"/>
  <c r="D20" i="6"/>
  <c r="F49" i="6"/>
  <c r="H49" i="6" s="1"/>
  <c r="D49" i="6" s="1"/>
  <c r="F58" i="6"/>
  <c r="H58" i="6" s="1"/>
  <c r="D58" i="6" s="1"/>
  <c r="F63" i="6" l="1"/>
  <c r="F39" i="6"/>
  <c r="H39" i="6" s="1"/>
  <c r="D39" i="6" s="1"/>
  <c r="F64" i="6"/>
  <c r="F56" i="6"/>
  <c r="H56" i="6" s="1"/>
  <c r="D56" i="6" s="1"/>
  <c r="H48" i="6"/>
  <c r="D48" i="6" s="1"/>
  <c r="F59" i="6"/>
  <c r="H59" i="6" s="1"/>
  <c r="D59" i="6" s="1"/>
  <c r="F55" i="6"/>
  <c r="H55" i="6" s="1"/>
  <c r="D55" i="6" s="1"/>
  <c r="H24" i="6"/>
  <c r="D24" i="6" s="1"/>
  <c r="F50" i="6"/>
  <c r="F51" i="6" s="1"/>
  <c r="H51" i="6" s="1"/>
  <c r="D51" i="6" s="1"/>
  <c r="F53" i="6"/>
  <c r="H53" i="6" s="1"/>
  <c r="D53" i="6" s="1"/>
  <c r="F34" i="6"/>
  <c r="H34" i="6" s="1"/>
  <c r="D34" i="6" s="1"/>
  <c r="C2" i="6"/>
  <c r="H60" i="6"/>
  <c r="D60" i="6" s="1"/>
  <c r="R1301" i="5"/>
  <c r="J1301" i="5"/>
  <c r="F1301" i="5"/>
  <c r="E1301" i="5"/>
  <c r="X1301" i="5" s="1"/>
  <c r="I1301" i="5"/>
  <c r="H1301" i="5"/>
  <c r="D38" i="6"/>
  <c r="D28" i="6"/>
  <c r="I1292" i="5"/>
  <c r="H1292" i="5"/>
  <c r="F1292" i="5"/>
  <c r="G1292" i="5"/>
  <c r="J1292" i="5"/>
  <c r="V2450" i="5"/>
  <c r="G2450" i="5" s="1"/>
  <c r="V2356" i="5"/>
  <c r="AB2356" i="5"/>
  <c r="I2232" i="5"/>
  <c r="R2232" i="5"/>
  <c r="H2232" i="5"/>
  <c r="E2232" i="5"/>
  <c r="X2232" i="5" s="1"/>
  <c r="G2232" i="5"/>
  <c r="J2232" i="5"/>
  <c r="F2232" i="5"/>
  <c r="V1990" i="5"/>
  <c r="G1990" i="5"/>
  <c r="V1887" i="5"/>
  <c r="AB1887" i="5"/>
  <c r="G1887" i="5"/>
  <c r="V1803" i="5"/>
  <c r="G1803" i="5"/>
  <c r="AB1803" i="5"/>
  <c r="V1731" i="5"/>
  <c r="G1731" i="5"/>
  <c r="AB1731" i="5"/>
  <c r="E1670" i="5"/>
  <c r="X1670" i="5" s="1"/>
  <c r="H1670" i="5"/>
  <c r="F1670" i="5"/>
  <c r="J1670" i="5"/>
  <c r="R1670" i="5"/>
  <c r="I1670" i="5"/>
  <c r="I1558" i="5"/>
  <c r="R1558" i="5"/>
  <c r="E1558" i="5"/>
  <c r="X1558" i="5" s="1"/>
  <c r="H1558" i="5"/>
  <c r="G1558" i="5"/>
  <c r="J1558" i="5"/>
  <c r="F1558" i="5"/>
  <c r="V1457" i="5"/>
  <c r="G1457" i="5"/>
  <c r="AB1404" i="5"/>
  <c r="V1404" i="5"/>
  <c r="J1274" i="5"/>
  <c r="E1274" i="5"/>
  <c r="X1274" i="5" s="1"/>
  <c r="R1274" i="5"/>
  <c r="G1274" i="5"/>
  <c r="H1274" i="5"/>
  <c r="I1274" i="5"/>
  <c r="V1197" i="5"/>
  <c r="G1197" i="5" s="1"/>
  <c r="AB1197" i="5"/>
  <c r="J2478" i="5"/>
  <c r="F2358" i="5"/>
  <c r="H1121" i="5"/>
  <c r="E1689" i="5"/>
  <c r="X1689" i="5" s="1"/>
  <c r="J914" i="5"/>
  <c r="J1836" i="5"/>
  <c r="I56" i="6"/>
  <c r="I65" i="6"/>
  <c r="L61" i="6"/>
  <c r="J11" i="6"/>
  <c r="B33" i="4"/>
  <c r="A21" i="6" s="1"/>
  <c r="I31" i="6"/>
  <c r="C31" i="6" s="1"/>
  <c r="D4" i="8"/>
  <c r="G642" i="5"/>
  <c r="R642" i="5"/>
  <c r="E642" i="5"/>
  <c r="X642" i="5" s="1"/>
  <c r="F642" i="5"/>
  <c r="H682" i="5"/>
  <c r="G682" i="5"/>
  <c r="G786" i="5"/>
  <c r="J786" i="5"/>
  <c r="H786" i="5"/>
  <c r="G850" i="5"/>
  <c r="H850" i="5"/>
  <c r="E850" i="5"/>
  <c r="X850" i="5" s="1"/>
  <c r="G1402" i="5"/>
  <c r="R1402" i="5"/>
  <c r="H1402" i="5"/>
  <c r="R1874" i="5"/>
  <c r="H1874" i="5"/>
  <c r="E1874" i="5"/>
  <c r="X1874" i="5" s="1"/>
  <c r="E1970" i="5"/>
  <c r="X1970" i="5" s="1"/>
  <c r="R1970" i="5"/>
  <c r="G1970" i="5"/>
  <c r="I1970" i="5"/>
  <c r="G2074" i="5"/>
  <c r="F2074" i="5"/>
  <c r="H2074" i="5"/>
  <c r="AB2450" i="5"/>
  <c r="A42" i="2"/>
  <c r="I4" i="6"/>
  <c r="C8" i="3"/>
  <c r="G868" i="5"/>
  <c r="J868" i="5"/>
  <c r="F868" i="5"/>
  <c r="E868" i="5"/>
  <c r="X868" i="5" s="1"/>
  <c r="H868" i="5"/>
  <c r="R868" i="5"/>
  <c r="I868" i="5"/>
  <c r="G2018" i="5"/>
  <c r="H2018" i="5"/>
  <c r="F2018" i="5"/>
  <c r="E2186" i="5"/>
  <c r="X2186" i="5" s="1"/>
  <c r="I2186" i="5"/>
  <c r="F2186" i="5"/>
  <c r="I2290" i="5"/>
  <c r="G2290" i="5"/>
  <c r="G780" i="5"/>
  <c r="J780" i="5"/>
  <c r="R780" i="5"/>
  <c r="I780" i="5"/>
  <c r="H780" i="5"/>
  <c r="V2430" i="5"/>
  <c r="G2430" i="5"/>
  <c r="H2277" i="5"/>
  <c r="G2277" i="5"/>
  <c r="R2277" i="5"/>
  <c r="J2277" i="5"/>
  <c r="F2277" i="5"/>
  <c r="E2277" i="5"/>
  <c r="X2277" i="5" s="1"/>
  <c r="I2277" i="5"/>
  <c r="J2172" i="5"/>
  <c r="I2172" i="5"/>
  <c r="R2172" i="5"/>
  <c r="E2172" i="5"/>
  <c r="X2172" i="5" s="1"/>
  <c r="F2172" i="5"/>
  <c r="H2172" i="5"/>
  <c r="G2172" i="5"/>
  <c r="J2102" i="5"/>
  <c r="E2102" i="5"/>
  <c r="X2102" i="5" s="1"/>
  <c r="I2102" i="5"/>
  <c r="G2102" i="5"/>
  <c r="R2102" i="5"/>
  <c r="F2102" i="5"/>
  <c r="H2102" i="5"/>
  <c r="V2070" i="5"/>
  <c r="G2070" i="5" s="1"/>
  <c r="AB2070" i="5"/>
  <c r="R1979" i="5"/>
  <c r="G1979" i="5"/>
  <c r="J1979" i="5"/>
  <c r="F1979" i="5"/>
  <c r="H1979" i="5"/>
  <c r="E1979" i="5"/>
  <c r="X1979" i="5" s="1"/>
  <c r="I1979" i="5"/>
  <c r="V1940" i="5"/>
  <c r="AB1940" i="5"/>
  <c r="G1904" i="5"/>
  <c r="R1904" i="5"/>
  <c r="I1904" i="5"/>
  <c r="H1904" i="5"/>
  <c r="F1904" i="5"/>
  <c r="J1904" i="5"/>
  <c r="J1880" i="5"/>
  <c r="I1880" i="5"/>
  <c r="E1880" i="5"/>
  <c r="X1880" i="5" s="1"/>
  <c r="G1880" i="5"/>
  <c r="F1880" i="5"/>
  <c r="R1880" i="5"/>
  <c r="H1880" i="5"/>
  <c r="V1777" i="5"/>
  <c r="AB1777" i="5"/>
  <c r="V1719" i="5"/>
  <c r="AB1719" i="5"/>
  <c r="E1635" i="5"/>
  <c r="X1635" i="5" s="1"/>
  <c r="R1635" i="5"/>
  <c r="H1635" i="5"/>
  <c r="I1635" i="5"/>
  <c r="J1635" i="5"/>
  <c r="F1635" i="5"/>
  <c r="I1491" i="5"/>
  <c r="H1491" i="5"/>
  <c r="J1491" i="5"/>
  <c r="E1491" i="5"/>
  <c r="X1491" i="5" s="1"/>
  <c r="R1491" i="5"/>
  <c r="F1491" i="5"/>
  <c r="V1465" i="5"/>
  <c r="AB1465" i="5"/>
  <c r="V1316" i="5"/>
  <c r="G1316" i="5"/>
  <c r="AB1316" i="5"/>
  <c r="V1269" i="5"/>
  <c r="G1269" i="5" s="1"/>
  <c r="AB1269" i="5"/>
  <c r="G1191" i="5"/>
  <c r="V1191" i="5"/>
  <c r="AB1191" i="5"/>
  <c r="G94" i="5"/>
  <c r="G1806" i="5"/>
  <c r="H761" i="5"/>
  <c r="R1025" i="5"/>
  <c r="I1770" i="5"/>
  <c r="E1346" i="5"/>
  <c r="X1346" i="5" s="1"/>
  <c r="F1282" i="5"/>
  <c r="J2290" i="5"/>
  <c r="R2414" i="5"/>
  <c r="F254" i="5"/>
  <c r="E94" i="5"/>
  <c r="X94" i="5" s="1"/>
  <c r="I2478" i="5"/>
  <c r="R1806" i="5"/>
  <c r="H1582" i="5"/>
  <c r="H1478" i="5"/>
  <c r="H1318" i="5"/>
  <c r="F2110" i="5"/>
  <c r="R2030" i="5"/>
  <c r="F1958" i="5"/>
  <c r="J318" i="5"/>
  <c r="G1241" i="5"/>
  <c r="J857" i="5"/>
  <c r="J641" i="5"/>
  <c r="F449" i="5"/>
  <c r="F761" i="5"/>
  <c r="H265" i="5"/>
  <c r="F137" i="5"/>
  <c r="I26" i="5"/>
  <c r="I1121" i="5"/>
  <c r="I1025" i="5"/>
  <c r="E2193" i="5"/>
  <c r="X2193" i="5" s="1"/>
  <c r="R1689" i="5"/>
  <c r="F2401" i="5"/>
  <c r="F1770" i="5"/>
  <c r="R1178" i="5"/>
  <c r="R786" i="5"/>
  <c r="G1836" i="5"/>
  <c r="H1346" i="5"/>
  <c r="E1282" i="5"/>
  <c r="X1282" i="5" s="1"/>
  <c r="H146" i="5"/>
  <c r="I642" i="5"/>
  <c r="R2290" i="5"/>
  <c r="R1834" i="5"/>
  <c r="G2414" i="5"/>
  <c r="I48" i="6"/>
  <c r="A64" i="2"/>
  <c r="E4" i="5"/>
  <c r="B29" i="4"/>
  <c r="A18" i="6" s="1"/>
  <c r="I15" i="6"/>
  <c r="I43" i="6"/>
  <c r="I16" i="6"/>
  <c r="B9" i="4"/>
  <c r="A5" i="6" s="1"/>
  <c r="F90" i="5"/>
  <c r="G90" i="5"/>
  <c r="H90" i="5"/>
  <c r="R114" i="5"/>
  <c r="H114" i="5"/>
  <c r="I114" i="5"/>
  <c r="G170" i="5"/>
  <c r="F194" i="5"/>
  <c r="H194" i="5"/>
  <c r="G266" i="5"/>
  <c r="F266" i="5"/>
  <c r="H266" i="5"/>
  <c r="G458" i="5"/>
  <c r="I458" i="5"/>
  <c r="E594" i="5"/>
  <c r="X594" i="5" s="1"/>
  <c r="I594" i="5"/>
  <c r="J890" i="5"/>
  <c r="I890" i="5"/>
  <c r="H890" i="5"/>
  <c r="F1018" i="5"/>
  <c r="R1018" i="5"/>
  <c r="I1018" i="5"/>
  <c r="R1226" i="5"/>
  <c r="E1226" i="5"/>
  <c r="X1226" i="5" s="1"/>
  <c r="F1226" i="5"/>
  <c r="G1482" i="5"/>
  <c r="J1482" i="5"/>
  <c r="H1482" i="5"/>
  <c r="F1562" i="5"/>
  <c r="I1562" i="5"/>
  <c r="H1562" i="5"/>
  <c r="G1922" i="5"/>
  <c r="F1922" i="5"/>
  <c r="I2250" i="5"/>
  <c r="G2250" i="5"/>
  <c r="J2250" i="5"/>
  <c r="E2250" i="5"/>
  <c r="X2250" i="5" s="1"/>
  <c r="G2474" i="5"/>
  <c r="F2474" i="5"/>
  <c r="I2474" i="5"/>
  <c r="B77" i="4"/>
  <c r="A55" i="6" s="1"/>
  <c r="A38" i="2"/>
  <c r="C12" i="3"/>
  <c r="J1377" i="5"/>
  <c r="I1377" i="5"/>
  <c r="G1377" i="5"/>
  <c r="R1377" i="5"/>
  <c r="E1377" i="5"/>
  <c r="X1377" i="5" s="1"/>
  <c r="D25" i="6"/>
  <c r="R2212" i="5"/>
  <c r="H2212" i="5"/>
  <c r="G482" i="5"/>
  <c r="J482" i="5"/>
  <c r="I482" i="5"/>
  <c r="G730" i="5"/>
  <c r="R730" i="5"/>
  <c r="J730" i="5"/>
  <c r="E730" i="5"/>
  <c r="X730" i="5" s="1"/>
  <c r="J1205" i="5"/>
  <c r="I1205" i="5"/>
  <c r="H1205" i="5"/>
  <c r="G1205" i="5"/>
  <c r="R1205" i="5"/>
  <c r="E1205" i="5"/>
  <c r="X1205" i="5" s="1"/>
  <c r="F1205" i="5"/>
  <c r="H139" i="5"/>
  <c r="F139" i="5"/>
  <c r="I139" i="5"/>
  <c r="E139" i="5"/>
  <c r="X139" i="5" s="1"/>
  <c r="R139" i="5"/>
  <c r="J139" i="5"/>
  <c r="G139" i="5"/>
  <c r="I1071" i="5"/>
  <c r="R1071" i="5"/>
  <c r="G1071" i="5"/>
  <c r="F1071" i="5"/>
  <c r="E1071" i="5"/>
  <c r="X1071" i="5" s="1"/>
  <c r="J1071" i="5"/>
  <c r="V2454" i="5"/>
  <c r="AB2454" i="5"/>
  <c r="E2447" i="5"/>
  <c r="X2447" i="5" s="1"/>
  <c r="R2447" i="5"/>
  <c r="F2447" i="5"/>
  <c r="G2447" i="5"/>
  <c r="I2447" i="5"/>
  <c r="H2447" i="5"/>
  <c r="J2440" i="5"/>
  <c r="R2440" i="5"/>
  <c r="G2440" i="5"/>
  <c r="F2440" i="5"/>
  <c r="I2440" i="5"/>
  <c r="E2440" i="5"/>
  <c r="X2440" i="5" s="1"/>
  <c r="H2440" i="5"/>
  <c r="R2371" i="5"/>
  <c r="I2371" i="5"/>
  <c r="G2371" i="5"/>
  <c r="E2371" i="5"/>
  <c r="X2371" i="5" s="1"/>
  <c r="J2371" i="5"/>
  <c r="H2371" i="5"/>
  <c r="F2371" i="5"/>
  <c r="V2353" i="5"/>
  <c r="G2353" i="5"/>
  <c r="AB2353" i="5"/>
  <c r="H2274" i="5"/>
  <c r="J2274" i="5"/>
  <c r="F2274" i="5"/>
  <c r="I2274" i="5"/>
  <c r="G2274" i="5"/>
  <c r="E2274" i="5"/>
  <c r="X2274" i="5" s="1"/>
  <c r="J2265" i="5"/>
  <c r="H2265" i="5"/>
  <c r="R2265" i="5"/>
  <c r="I2265" i="5"/>
  <c r="F2265" i="5"/>
  <c r="E2265" i="5"/>
  <c r="X2265" i="5" s="1"/>
  <c r="G2248" i="5"/>
  <c r="E2248" i="5"/>
  <c r="X2248" i="5" s="1"/>
  <c r="I2248" i="5"/>
  <c r="I2243" i="5"/>
  <c r="J2243" i="5"/>
  <c r="G2243" i="5"/>
  <c r="R2243" i="5"/>
  <c r="F2243" i="5"/>
  <c r="E2243" i="5"/>
  <c r="X2243" i="5" s="1"/>
  <c r="H2243" i="5"/>
  <c r="F2214" i="5"/>
  <c r="H2214" i="5"/>
  <c r="G2214" i="5"/>
  <c r="E2214" i="5"/>
  <c r="X2214" i="5" s="1"/>
  <c r="R2214" i="5"/>
  <c r="I2214" i="5"/>
  <c r="V2190" i="5"/>
  <c r="G2190" i="5" s="1"/>
  <c r="AB2190" i="5"/>
  <c r="J2176" i="5"/>
  <c r="R2176" i="5"/>
  <c r="H2176" i="5"/>
  <c r="I2176" i="5"/>
  <c r="G2176" i="5"/>
  <c r="F2176" i="5"/>
  <c r="E2176" i="5"/>
  <c r="X2176" i="5" s="1"/>
  <c r="V2170" i="5"/>
  <c r="AB2170" i="5"/>
  <c r="V2159" i="5"/>
  <c r="G2159" i="5" s="1"/>
  <c r="AB2159" i="5"/>
  <c r="V2148" i="5"/>
  <c r="G2148" i="5" s="1"/>
  <c r="AB2148" i="5"/>
  <c r="V2125" i="5"/>
  <c r="AB2125" i="5"/>
  <c r="F2094" i="5"/>
  <c r="R2094" i="5"/>
  <c r="H2094" i="5"/>
  <c r="J2094" i="5"/>
  <c r="E2094" i="5"/>
  <c r="X2094" i="5" s="1"/>
  <c r="I2094" i="5"/>
  <c r="G2094" i="5"/>
  <c r="F2061" i="5"/>
  <c r="R2061" i="5"/>
  <c r="G2061" i="5"/>
  <c r="E2061" i="5"/>
  <c r="X2061" i="5" s="1"/>
  <c r="H2061" i="5"/>
  <c r="J2061" i="5"/>
  <c r="I2061" i="5"/>
  <c r="I2051" i="5"/>
  <c r="E2051" i="5"/>
  <c r="X2051" i="5" s="1"/>
  <c r="G2051" i="5"/>
  <c r="F2051" i="5"/>
  <c r="R2051" i="5"/>
  <c r="H2051" i="5"/>
  <c r="H2032" i="5"/>
  <c r="J2032" i="5"/>
  <c r="I2032" i="5"/>
  <c r="G2032" i="5"/>
  <c r="R2032" i="5"/>
  <c r="E2032" i="5"/>
  <c r="X2032" i="5" s="1"/>
  <c r="F2032" i="5"/>
  <c r="V1987" i="5"/>
  <c r="G1987" i="5"/>
  <c r="AB1987" i="5"/>
  <c r="V1983" i="5"/>
  <c r="G1983" i="5" s="1"/>
  <c r="AB1983" i="5"/>
  <c r="V1963" i="5"/>
  <c r="G1963" i="5" s="1"/>
  <c r="AB1963" i="5"/>
  <c r="I1957" i="5"/>
  <c r="G1957" i="5"/>
  <c r="J1957" i="5"/>
  <c r="F1957" i="5"/>
  <c r="E1957" i="5"/>
  <c r="X1957" i="5" s="1"/>
  <c r="H1957" i="5"/>
  <c r="R1957" i="5"/>
  <c r="V1952" i="5"/>
  <c r="G1952" i="5"/>
  <c r="AB1952" i="5"/>
  <c r="V1902" i="5"/>
  <c r="G1902" i="5" s="1"/>
  <c r="AB1902" i="5"/>
  <c r="E1891" i="5"/>
  <c r="X1891" i="5" s="1"/>
  <c r="G1891" i="5"/>
  <c r="I1891" i="5"/>
  <c r="F1891" i="5"/>
  <c r="H1891" i="5"/>
  <c r="R1891" i="5"/>
  <c r="J1891" i="5"/>
  <c r="V1878" i="5"/>
  <c r="AB1878" i="5"/>
  <c r="G1878" i="5"/>
  <c r="V1846" i="5"/>
  <c r="G1846" i="5"/>
  <c r="AB1846" i="5"/>
  <c r="G1838" i="5"/>
  <c r="H1838" i="5"/>
  <c r="E1838" i="5"/>
  <c r="X1838" i="5" s="1"/>
  <c r="I1838" i="5"/>
  <c r="J1838" i="5"/>
  <c r="R1838" i="5"/>
  <c r="F1838" i="5"/>
  <c r="G1832" i="5"/>
  <c r="AB1832" i="5"/>
  <c r="V1832" i="5"/>
  <c r="V1819" i="5"/>
  <c r="G1819" i="5"/>
  <c r="AB1819" i="5"/>
  <c r="AB1793" i="5"/>
  <c r="V1793" i="5"/>
  <c r="V1788" i="5"/>
  <c r="AB1788" i="5"/>
  <c r="V1762" i="5"/>
  <c r="G1762" i="5" s="1"/>
  <c r="V1716" i="5"/>
  <c r="G1716" i="5" s="1"/>
  <c r="AB1716" i="5"/>
  <c r="F1702" i="5"/>
  <c r="I1702" i="5"/>
  <c r="J1702" i="5"/>
  <c r="E1702" i="5"/>
  <c r="X1702" i="5" s="1"/>
  <c r="G1702" i="5"/>
  <c r="H1702" i="5"/>
  <c r="R1702" i="5"/>
  <c r="V1680" i="5"/>
  <c r="G1680" i="5"/>
  <c r="AB1680" i="5"/>
  <c r="I1660" i="5"/>
  <c r="R1660" i="5"/>
  <c r="J1660" i="5"/>
  <c r="E1660" i="5"/>
  <c r="X1660" i="5" s="1"/>
  <c r="H1660" i="5"/>
  <c r="F1660" i="5"/>
  <c r="G1660" i="5"/>
  <c r="V1603" i="5"/>
  <c r="AB1569" i="5"/>
  <c r="V1569" i="5"/>
  <c r="G1569" i="5"/>
  <c r="E1556" i="5"/>
  <c r="X1556" i="5" s="1"/>
  <c r="J1556" i="5"/>
  <c r="H1556" i="5"/>
  <c r="R1556" i="5"/>
  <c r="G1556" i="5"/>
  <c r="F1556" i="5"/>
  <c r="I1556" i="5"/>
  <c r="V1533" i="5"/>
  <c r="G1533" i="5" s="1"/>
  <c r="AB1533" i="5"/>
  <c r="V1527" i="5"/>
  <c r="AB1527" i="5"/>
  <c r="V1495" i="5"/>
  <c r="AB1495" i="5"/>
  <c r="G1495" i="5"/>
  <c r="V1477" i="5"/>
  <c r="G1477" i="5" s="1"/>
  <c r="AB1477" i="5"/>
  <c r="V1462" i="5"/>
  <c r="AB1462" i="5"/>
  <c r="AB1454" i="5"/>
  <c r="V1454" i="5"/>
  <c r="AB1449" i="5"/>
  <c r="V1449" i="5"/>
  <c r="H1441" i="5"/>
  <c r="I1441" i="5"/>
  <c r="R1441" i="5"/>
  <c r="J1441" i="5"/>
  <c r="G1441" i="5"/>
  <c r="F1441" i="5"/>
  <c r="E1441" i="5"/>
  <c r="X1441" i="5" s="1"/>
  <c r="R1428" i="5"/>
  <c r="J1428" i="5"/>
  <c r="H1428" i="5"/>
  <c r="E1428" i="5"/>
  <c r="X1428" i="5" s="1"/>
  <c r="F1428" i="5"/>
  <c r="I1428" i="5"/>
  <c r="V1408" i="5"/>
  <c r="G1408" i="5" s="1"/>
  <c r="AB1408" i="5"/>
  <c r="F1401" i="5"/>
  <c r="H1401" i="5"/>
  <c r="J1401" i="5"/>
  <c r="I1401" i="5"/>
  <c r="E1401" i="5"/>
  <c r="X1401" i="5" s="1"/>
  <c r="R1401" i="5"/>
  <c r="G1401" i="5"/>
  <c r="J1019" i="5"/>
  <c r="F1019" i="5"/>
  <c r="E1019" i="5"/>
  <c r="X1019" i="5" s="1"/>
  <c r="I1019" i="5"/>
  <c r="G1019" i="5"/>
  <c r="H1019" i="5"/>
  <c r="R1019" i="5"/>
  <c r="B37" i="4"/>
  <c r="A22" i="6" s="1"/>
  <c r="R1314" i="5"/>
  <c r="E1314" i="5"/>
  <c r="X1314" i="5" s="1"/>
  <c r="I1314" i="5"/>
  <c r="J2475" i="5"/>
  <c r="I2475" i="5"/>
  <c r="E2475" i="5"/>
  <c r="X2475" i="5" s="1"/>
  <c r="F2475" i="5"/>
  <c r="R2475" i="5"/>
  <c r="G2475" i="5"/>
  <c r="V1997" i="5"/>
  <c r="AB1997" i="5"/>
  <c r="V1930" i="5"/>
  <c r="AB1930" i="5"/>
  <c r="V1867" i="5"/>
  <c r="G1867" i="5" s="1"/>
  <c r="V1724" i="5"/>
  <c r="AB1724" i="5"/>
  <c r="R1529" i="5"/>
  <c r="G1529" i="5"/>
  <c r="I1529" i="5"/>
  <c r="H1529" i="5"/>
  <c r="J1529" i="5"/>
  <c r="F1529" i="5"/>
  <c r="E1529" i="5"/>
  <c r="X1529" i="5" s="1"/>
  <c r="V1424" i="5"/>
  <c r="G1424" i="5" s="1"/>
  <c r="AB1424" i="5"/>
  <c r="V1224" i="5"/>
  <c r="G1224" i="5" s="1"/>
  <c r="AB1224" i="5"/>
  <c r="I94" i="5"/>
  <c r="R2358" i="5"/>
  <c r="J1834" i="5"/>
  <c r="I49" i="6"/>
  <c r="C49" i="6" s="1"/>
  <c r="I34" i="6"/>
  <c r="H2332" i="5"/>
  <c r="J2332" i="5"/>
  <c r="R2332" i="5"/>
  <c r="I2332" i="5"/>
  <c r="G2332" i="5"/>
  <c r="E2332" i="5"/>
  <c r="X2332" i="5" s="1"/>
  <c r="E146" i="5"/>
  <c r="X146" i="5" s="1"/>
  <c r="F146" i="5"/>
  <c r="B6" i="3"/>
  <c r="J2414" i="5"/>
  <c r="G254" i="5"/>
  <c r="R94" i="5"/>
  <c r="H2478" i="5"/>
  <c r="J1806" i="5"/>
  <c r="J1582" i="5"/>
  <c r="R1478" i="5"/>
  <c r="J2358" i="5"/>
  <c r="R2110" i="5"/>
  <c r="G2030" i="5"/>
  <c r="H1958" i="5"/>
  <c r="G318" i="5"/>
  <c r="J1241" i="5"/>
  <c r="J705" i="5"/>
  <c r="H641" i="5"/>
  <c r="J449" i="5"/>
  <c r="R761" i="5"/>
  <c r="J265" i="5"/>
  <c r="E137" i="5"/>
  <c r="X137" i="5" s="1"/>
  <c r="J1025" i="5"/>
  <c r="H2193" i="5"/>
  <c r="I1689" i="5"/>
  <c r="J1641" i="5"/>
  <c r="E2401" i="5"/>
  <c r="X2401" i="5" s="1"/>
  <c r="G1178" i="5"/>
  <c r="F914" i="5"/>
  <c r="I2074" i="5"/>
  <c r="F482" i="5"/>
  <c r="I2212" i="5"/>
  <c r="H1836" i="5"/>
  <c r="J1346" i="5"/>
  <c r="F850" i="5"/>
  <c r="I682" i="5"/>
  <c r="J2018" i="5"/>
  <c r="F1402" i="5"/>
  <c r="E1146" i="5"/>
  <c r="X1146" i="5" s="1"/>
  <c r="AB1990" i="5"/>
  <c r="J7" i="6"/>
  <c r="I26" i="6"/>
  <c r="C26" i="6" s="1"/>
  <c r="F4" i="5"/>
  <c r="I8" i="6"/>
  <c r="D4" i="5"/>
  <c r="I60" i="6"/>
  <c r="J34" i="6"/>
  <c r="B25" i="4"/>
  <c r="A14" i="6" s="1"/>
  <c r="I426" i="5"/>
  <c r="R426" i="5"/>
  <c r="G530" i="5"/>
  <c r="H530" i="5"/>
  <c r="R530" i="5"/>
  <c r="J530" i="5"/>
  <c r="R658" i="5"/>
  <c r="F658" i="5"/>
  <c r="G802" i="5"/>
  <c r="F802" i="5"/>
  <c r="H802" i="5"/>
  <c r="E1298" i="5"/>
  <c r="X1298" i="5" s="1"/>
  <c r="J1298" i="5"/>
  <c r="G1602" i="5"/>
  <c r="R1602" i="5"/>
  <c r="J1602" i="5"/>
  <c r="J1698" i="5"/>
  <c r="R1698" i="5"/>
  <c r="F1698" i="5"/>
  <c r="G2002" i="5"/>
  <c r="I2002" i="5"/>
  <c r="R2002" i="5"/>
  <c r="G2090" i="5"/>
  <c r="H2090" i="5"/>
  <c r="R2090" i="5"/>
  <c r="F2386" i="5"/>
  <c r="G2386" i="5"/>
  <c r="A45" i="2"/>
  <c r="A66" i="2"/>
  <c r="G1491" i="5"/>
  <c r="R218" i="5"/>
  <c r="G218" i="5"/>
  <c r="H218" i="5"/>
  <c r="J218" i="5"/>
  <c r="F218" i="5"/>
  <c r="G1090" i="5"/>
  <c r="E1090" i="5"/>
  <c r="X1090" i="5" s="1"/>
  <c r="J1090" i="5"/>
  <c r="H2475" i="5"/>
  <c r="H1796" i="5"/>
  <c r="G1796" i="5"/>
  <c r="F1796" i="5"/>
  <c r="R1796" i="5"/>
  <c r="I1796" i="5"/>
  <c r="E1796" i="5"/>
  <c r="X1796" i="5" s="1"/>
  <c r="R1844" i="5"/>
  <c r="G1844" i="5"/>
  <c r="J1844" i="5"/>
  <c r="E1844" i="5"/>
  <c r="X1844" i="5" s="1"/>
  <c r="F1844" i="5"/>
  <c r="G2468" i="5"/>
  <c r="H2468" i="5"/>
  <c r="E2468" i="5"/>
  <c r="X2468" i="5" s="1"/>
  <c r="R2468" i="5"/>
  <c r="F2468" i="5"/>
  <c r="J874" i="5"/>
  <c r="E874" i="5"/>
  <c r="X874" i="5" s="1"/>
  <c r="G874" i="5"/>
  <c r="I874" i="5"/>
  <c r="H1154" i="5"/>
  <c r="J1154" i="5"/>
  <c r="R1154" i="5"/>
  <c r="G1834" i="5"/>
  <c r="I1834" i="5"/>
  <c r="F1834" i="5"/>
  <c r="E1834" i="5"/>
  <c r="X1834" i="5" s="1"/>
  <c r="J29" i="6"/>
  <c r="I25" i="6"/>
  <c r="C25" i="6" s="1"/>
  <c r="I40" i="6"/>
  <c r="C40" i="6" s="1"/>
  <c r="J15" i="6"/>
  <c r="J64" i="6"/>
  <c r="I12" i="6"/>
  <c r="C12" i="6" s="1"/>
  <c r="M4" i="5"/>
  <c r="B17" i="4"/>
  <c r="A9" i="6" s="1"/>
  <c r="F242" i="5"/>
  <c r="J242" i="5"/>
  <c r="R242" i="5"/>
  <c r="R282" i="5"/>
  <c r="H282" i="5"/>
  <c r="I282" i="5"/>
  <c r="R498" i="5"/>
  <c r="G498" i="5"/>
  <c r="I498" i="5"/>
  <c r="R1082" i="5"/>
  <c r="J1082" i="5"/>
  <c r="F1274" i="5"/>
  <c r="J1538" i="5"/>
  <c r="F1538" i="5"/>
  <c r="G1538" i="5"/>
  <c r="J1794" i="5"/>
  <c r="I1794" i="5"/>
  <c r="H1794" i="5"/>
  <c r="E2226" i="5"/>
  <c r="X2226" i="5" s="1"/>
  <c r="J2226" i="5"/>
  <c r="B67" i="4"/>
  <c r="A55" i="2"/>
  <c r="H2202" i="5"/>
  <c r="I2202" i="5"/>
  <c r="G2202" i="5"/>
  <c r="R2202" i="5"/>
  <c r="J2202" i="5"/>
  <c r="G1172" i="5"/>
  <c r="J1172" i="5"/>
  <c r="F1172" i="5"/>
  <c r="I1172" i="5"/>
  <c r="E1172" i="5"/>
  <c r="X1172" i="5" s="1"/>
  <c r="H1172" i="5"/>
  <c r="F2257" i="5"/>
  <c r="R2257" i="5"/>
  <c r="J2257" i="5"/>
  <c r="E2257" i="5"/>
  <c r="X2257" i="5" s="1"/>
  <c r="G2257" i="5"/>
  <c r="H2257" i="5"/>
  <c r="I2257" i="5"/>
  <c r="G1817" i="5"/>
  <c r="I1817" i="5"/>
  <c r="H1817" i="5"/>
  <c r="F1817" i="5"/>
  <c r="R1817" i="5"/>
  <c r="E1817" i="5"/>
  <c r="X1817" i="5" s="1"/>
  <c r="J1817" i="5"/>
  <c r="G1670" i="5"/>
  <c r="V2456" i="5"/>
  <c r="AB2456" i="5"/>
  <c r="G2456" i="5"/>
  <c r="V2161" i="5"/>
  <c r="AB2161" i="5"/>
  <c r="V2047" i="5"/>
  <c r="G2047" i="5"/>
  <c r="AB2047" i="5"/>
  <c r="V1966" i="5"/>
  <c r="G1966" i="5"/>
  <c r="V1917" i="5"/>
  <c r="AB1917" i="5"/>
  <c r="V1849" i="5"/>
  <c r="AB1849" i="5"/>
  <c r="G1849" i="5"/>
  <c r="G1815" i="5"/>
  <c r="I1815" i="5"/>
  <c r="R1815" i="5"/>
  <c r="J1815" i="5"/>
  <c r="F1815" i="5"/>
  <c r="H1815" i="5"/>
  <c r="G1480" i="5"/>
  <c r="V1480" i="5"/>
  <c r="AB1480" i="5"/>
  <c r="V1437" i="5"/>
  <c r="AB1437" i="5"/>
  <c r="AB1308" i="5"/>
  <c r="V1308" i="5"/>
  <c r="G1308" i="5"/>
  <c r="E254" i="5"/>
  <c r="X254" i="5" s="1"/>
  <c r="H1689" i="5"/>
  <c r="E1178" i="5"/>
  <c r="X1178" i="5" s="1"/>
  <c r="G2212" i="5"/>
  <c r="F1346" i="5"/>
  <c r="I41" i="6"/>
  <c r="C41" i="6" s="1"/>
  <c r="B3" i="6"/>
  <c r="AB1867" i="5"/>
  <c r="I170" i="5"/>
  <c r="R170" i="5"/>
  <c r="H738" i="5"/>
  <c r="G738" i="5"/>
  <c r="F738" i="5"/>
  <c r="I738" i="5"/>
  <c r="H1410" i="5"/>
  <c r="G1410" i="5"/>
  <c r="I1410" i="5"/>
  <c r="J1410" i="5"/>
  <c r="F1738" i="5"/>
  <c r="J1738" i="5"/>
  <c r="R1738" i="5"/>
  <c r="H1806" i="5"/>
  <c r="E2110" i="5"/>
  <c r="X2110" i="5" s="1"/>
  <c r="H318" i="5"/>
  <c r="R1241" i="5"/>
  <c r="F857" i="5"/>
  <c r="E705" i="5"/>
  <c r="X705" i="5" s="1"/>
  <c r="F641" i="5"/>
  <c r="F1121" i="5"/>
  <c r="R2193" i="5"/>
  <c r="I2401" i="5"/>
  <c r="I1178" i="5"/>
  <c r="E2074" i="5"/>
  <c r="X2074" i="5" s="1"/>
  <c r="F2212" i="5"/>
  <c r="I1346" i="5"/>
  <c r="R1410" i="5"/>
  <c r="H170" i="5"/>
  <c r="R682" i="5"/>
  <c r="G1154" i="5"/>
  <c r="J254" i="5"/>
  <c r="F94" i="5"/>
  <c r="I1806" i="5"/>
  <c r="I1582" i="5"/>
  <c r="I1318" i="5"/>
  <c r="I2358" i="5"/>
  <c r="G2110" i="5"/>
  <c r="E2030" i="5"/>
  <c r="X2030" i="5" s="1"/>
  <c r="F1241" i="5"/>
  <c r="G857" i="5"/>
  <c r="I705" i="5"/>
  <c r="R641" i="5"/>
  <c r="I449" i="5"/>
  <c r="G761" i="5"/>
  <c r="F265" i="5"/>
  <c r="R26" i="5"/>
  <c r="R1121" i="5"/>
  <c r="E1025" i="5"/>
  <c r="X1025" i="5" s="1"/>
  <c r="I2193" i="5"/>
  <c r="G1689" i="5"/>
  <c r="F1641" i="5"/>
  <c r="G2401" i="5"/>
  <c r="J1770" i="5"/>
  <c r="H1178" i="5"/>
  <c r="I914" i="5"/>
  <c r="J2074" i="5"/>
  <c r="E482" i="5"/>
  <c r="X482" i="5" s="1"/>
  <c r="J2212" i="5"/>
  <c r="F1314" i="5"/>
  <c r="F1410" i="5"/>
  <c r="J170" i="5"/>
  <c r="R2186" i="5"/>
  <c r="R850" i="5"/>
  <c r="F682" i="5"/>
  <c r="I2018" i="5"/>
  <c r="E1402" i="5"/>
  <c r="X1402" i="5" s="1"/>
  <c r="E1154" i="5"/>
  <c r="X1154" i="5" s="1"/>
  <c r="H730" i="5"/>
  <c r="G4" i="8"/>
  <c r="I35" i="6"/>
  <c r="C35" i="6" s="1"/>
  <c r="I64" i="6"/>
  <c r="J62" i="6"/>
  <c r="B40" i="4"/>
  <c r="B64" i="4" s="1"/>
  <c r="A45" i="6" s="1"/>
  <c r="B38" i="4"/>
  <c r="B62" i="4" s="1"/>
  <c r="A43" i="6" s="1"/>
  <c r="J4" i="5"/>
  <c r="B21" i="4"/>
  <c r="A12" i="6" s="1"/>
  <c r="H250" i="5"/>
  <c r="J250" i="5"/>
  <c r="G250" i="5"/>
  <c r="G474" i="5"/>
  <c r="F474" i="5"/>
  <c r="G810" i="5"/>
  <c r="F810" i="5"/>
  <c r="R810" i="5"/>
  <c r="J906" i="5"/>
  <c r="G906" i="5"/>
  <c r="I906" i="5"/>
  <c r="G1426" i="5"/>
  <c r="F1426" i="5"/>
  <c r="R1426" i="5"/>
  <c r="E1498" i="5"/>
  <c r="X1498" i="5" s="1"/>
  <c r="J1498" i="5"/>
  <c r="E1546" i="5"/>
  <c r="X1546" i="5" s="1"/>
  <c r="I1546" i="5"/>
  <c r="F1546" i="5"/>
  <c r="F2322" i="5"/>
  <c r="G2322" i="5"/>
  <c r="R2322" i="5"/>
  <c r="I2322" i="5"/>
  <c r="V2362" i="5"/>
  <c r="F2490" i="5"/>
  <c r="H2490" i="5"/>
  <c r="G1777" i="5"/>
  <c r="I63" i="6"/>
  <c r="I4" i="4"/>
  <c r="B12" i="4"/>
  <c r="H1365" i="5"/>
  <c r="E1365" i="5"/>
  <c r="X1365" i="5" s="1"/>
  <c r="F1365" i="5"/>
  <c r="I1365" i="5"/>
  <c r="E1904" i="5"/>
  <c r="X1904" i="5" s="1"/>
  <c r="V2251" i="5"/>
  <c r="G2251" i="5" s="1"/>
  <c r="AB2251" i="5"/>
  <c r="G2179" i="5"/>
  <c r="E2179" i="5"/>
  <c r="X2179" i="5" s="1"/>
  <c r="F2179" i="5"/>
  <c r="H2179" i="5"/>
  <c r="R2179" i="5"/>
  <c r="I2179" i="5"/>
  <c r="J2179" i="5"/>
  <c r="V1910" i="5"/>
  <c r="AB1910" i="5"/>
  <c r="V1739" i="5"/>
  <c r="G1739" i="5" s="1"/>
  <c r="AB1739" i="5"/>
  <c r="AB1677" i="5"/>
  <c r="V1677" i="5"/>
  <c r="I1565" i="5"/>
  <c r="E1565" i="5"/>
  <c r="X1565" i="5" s="1"/>
  <c r="R1565" i="5"/>
  <c r="F1565" i="5"/>
  <c r="G1565" i="5"/>
  <c r="J1565" i="5"/>
  <c r="H1565" i="5"/>
  <c r="J1451" i="5"/>
  <c r="I1451" i="5"/>
  <c r="F1451" i="5"/>
  <c r="R1451" i="5"/>
  <c r="G1451" i="5"/>
  <c r="H1451" i="5"/>
  <c r="G1328" i="5"/>
  <c r="H1328" i="5"/>
  <c r="J1328" i="5"/>
  <c r="I1328" i="5"/>
  <c r="E1328" i="5"/>
  <c r="X1328" i="5" s="1"/>
  <c r="F1328" i="5"/>
  <c r="R1328" i="5"/>
  <c r="AB1301" i="5"/>
  <c r="G1301" i="5"/>
  <c r="G1255" i="5"/>
  <c r="V1255" i="5"/>
  <c r="AB1255" i="5"/>
  <c r="V1165" i="5"/>
  <c r="AB1165" i="5"/>
  <c r="E2478" i="5"/>
  <c r="X2478" i="5" s="1"/>
  <c r="E1806" i="5"/>
  <c r="X1806" i="5" s="1"/>
  <c r="G1121" i="5"/>
  <c r="R1770" i="5"/>
  <c r="F1836" i="5"/>
  <c r="R1282" i="5"/>
  <c r="H2290" i="5"/>
  <c r="E2018" i="5"/>
  <c r="X2018" i="5" s="1"/>
  <c r="F1154" i="5"/>
  <c r="F874" i="5"/>
  <c r="J36" i="6"/>
  <c r="B18" i="1"/>
  <c r="J16" i="6"/>
  <c r="C21" i="3"/>
  <c r="H378" i="5"/>
  <c r="J378" i="5"/>
  <c r="E378" i="5"/>
  <c r="X378" i="5" s="1"/>
  <c r="G858" i="5"/>
  <c r="F858" i="5"/>
  <c r="J1146" i="5"/>
  <c r="I1146" i="5"/>
  <c r="H1146" i="5"/>
  <c r="A46" i="2"/>
  <c r="I254" i="5"/>
  <c r="H94" i="5"/>
  <c r="R2478" i="5"/>
  <c r="I1478" i="5"/>
  <c r="H2358" i="5"/>
  <c r="J2030" i="5"/>
  <c r="J761" i="5"/>
  <c r="R137" i="5"/>
  <c r="F1025" i="5"/>
  <c r="I1641" i="5"/>
  <c r="H914" i="5"/>
  <c r="H482" i="5"/>
  <c r="J850" i="5"/>
  <c r="R2018" i="5"/>
  <c r="I1402" i="5"/>
  <c r="R1146" i="5"/>
  <c r="I730" i="5"/>
  <c r="J1318" i="5"/>
  <c r="F26" i="5"/>
  <c r="F2193" i="5"/>
  <c r="E1770" i="5"/>
  <c r="X1770" i="5" s="1"/>
  <c r="E914" i="5"/>
  <c r="X914" i="5" s="1"/>
  <c r="R2074" i="5"/>
  <c r="E858" i="5"/>
  <c r="X858" i="5" s="1"/>
  <c r="R482" i="5"/>
  <c r="E1836" i="5"/>
  <c r="X1836" i="5" s="1"/>
  <c r="J1314" i="5"/>
  <c r="E738" i="5"/>
  <c r="X738" i="5" s="1"/>
  <c r="I1282" i="5"/>
  <c r="E170" i="5"/>
  <c r="X170" i="5" s="1"/>
  <c r="J2186" i="5"/>
  <c r="J682" i="5"/>
  <c r="E2290" i="5"/>
  <c r="X2290" i="5" s="1"/>
  <c r="I1874" i="5"/>
  <c r="I1738" i="5"/>
  <c r="J1402" i="5"/>
  <c r="F1970" i="5"/>
  <c r="F730" i="5"/>
  <c r="I1958" i="5"/>
  <c r="E1292" i="5"/>
  <c r="X1292" i="5" s="1"/>
  <c r="F1874" i="5"/>
  <c r="AB1457" i="5"/>
  <c r="J18" i="6"/>
  <c r="I18" i="6"/>
  <c r="C18" i="6" s="1"/>
  <c r="N4" i="5"/>
  <c r="J50" i="6"/>
  <c r="I58" i="6"/>
  <c r="B35" i="4"/>
  <c r="J53" i="6"/>
  <c r="H130" i="5"/>
  <c r="R130" i="5"/>
  <c r="G130" i="5"/>
  <c r="I130" i="5"/>
  <c r="H546" i="5"/>
  <c r="J546" i="5"/>
  <c r="R874" i="5"/>
  <c r="J970" i="5"/>
  <c r="H970" i="5"/>
  <c r="F970" i="5"/>
  <c r="F1002" i="5"/>
  <c r="I1002" i="5"/>
  <c r="F1210" i="5"/>
  <c r="E1210" i="5"/>
  <c r="X1210" i="5" s="1"/>
  <c r="G1282" i="5"/>
  <c r="G1314" i="5"/>
  <c r="G1346" i="5"/>
  <c r="G1378" i="5"/>
  <c r="R1378" i="5"/>
  <c r="F1378" i="5"/>
  <c r="G1714" i="5"/>
  <c r="J1714" i="5"/>
  <c r="E1714" i="5"/>
  <c r="X1714" i="5" s="1"/>
  <c r="G2186" i="5"/>
  <c r="B7" i="4"/>
  <c r="B10" i="3"/>
  <c r="B71" i="4"/>
  <c r="A50" i="6" s="1"/>
  <c r="E1266" i="5"/>
  <c r="X1266" i="5" s="1"/>
  <c r="I1266" i="5"/>
  <c r="F1266" i="5"/>
  <c r="E1418" i="5"/>
  <c r="X1418" i="5" s="1"/>
  <c r="H1418" i="5"/>
  <c r="I1418" i="5"/>
  <c r="G1418" i="5"/>
  <c r="F1418" i="5"/>
  <c r="G165" i="5"/>
  <c r="F165" i="5"/>
  <c r="R165" i="5"/>
  <c r="I165" i="5"/>
  <c r="J165" i="5"/>
  <c r="E165" i="5"/>
  <c r="X165" i="5" s="1"/>
  <c r="H165" i="5"/>
  <c r="I357" i="5"/>
  <c r="F357" i="5"/>
  <c r="G357" i="5"/>
  <c r="R357" i="5"/>
  <c r="E357" i="5"/>
  <c r="X357" i="5" s="1"/>
  <c r="I645" i="5"/>
  <c r="J645" i="5"/>
  <c r="R645" i="5"/>
  <c r="F645" i="5"/>
  <c r="G645" i="5"/>
  <c r="G25" i="4"/>
  <c r="G55" i="4" s="1"/>
  <c r="J33" i="6"/>
  <c r="J59" i="6"/>
  <c r="I50" i="6"/>
  <c r="J5" i="6"/>
  <c r="B27" i="4"/>
  <c r="A16" i="6" s="1"/>
  <c r="J51" i="6"/>
  <c r="I7" i="6"/>
  <c r="J8" i="6"/>
  <c r="B41" i="4"/>
  <c r="H4" i="5"/>
  <c r="I29" i="6"/>
  <c r="C29" i="6" s="1"/>
  <c r="I13" i="6"/>
  <c r="B4" i="8"/>
  <c r="J49" i="6"/>
  <c r="J44" i="6"/>
  <c r="P4" i="5"/>
  <c r="J24" i="6"/>
  <c r="B19" i="4"/>
  <c r="C4" i="3"/>
  <c r="B8" i="4"/>
  <c r="A4" i="6" s="1"/>
  <c r="B83" i="4"/>
  <c r="A59" i="6" s="1"/>
  <c r="A20" i="2"/>
  <c r="A35" i="2"/>
  <c r="B20" i="4"/>
  <c r="A11" i="6" s="1"/>
  <c r="E125" i="5"/>
  <c r="X125" i="5" s="1"/>
  <c r="G125" i="5"/>
  <c r="F125" i="5"/>
  <c r="I125" i="5"/>
  <c r="J125" i="5"/>
  <c r="R453" i="5"/>
  <c r="H453" i="5"/>
  <c r="I453" i="5"/>
  <c r="F453" i="5"/>
  <c r="G453" i="5"/>
  <c r="J453" i="5"/>
  <c r="G869" i="5"/>
  <c r="I869" i="5"/>
  <c r="F869" i="5"/>
  <c r="H869" i="5"/>
  <c r="J869" i="5"/>
  <c r="E2317" i="5"/>
  <c r="X2317" i="5" s="1"/>
  <c r="F2317" i="5"/>
  <c r="J2317" i="5"/>
  <c r="H1364" i="5"/>
  <c r="F1364" i="5"/>
  <c r="I1364" i="5"/>
  <c r="G1364" i="5"/>
  <c r="R1364" i="5"/>
  <c r="J2028" i="5"/>
  <c r="R2028" i="5"/>
  <c r="I2028" i="5"/>
  <c r="F2076" i="5"/>
  <c r="R2076" i="5"/>
  <c r="E2076" i="5"/>
  <c r="X2076" i="5" s="1"/>
  <c r="I1881" i="5"/>
  <c r="R1881" i="5"/>
  <c r="E1881" i="5"/>
  <c r="X1881" i="5" s="1"/>
  <c r="J1929" i="5"/>
  <c r="I1929" i="5"/>
  <c r="R1929" i="5"/>
  <c r="B8" i="3"/>
  <c r="A4" i="5"/>
  <c r="I4" i="5"/>
  <c r="H4" i="8"/>
  <c r="I45" i="6"/>
  <c r="C45" i="6" s="1"/>
  <c r="B5" i="7"/>
  <c r="J23" i="6"/>
  <c r="I59" i="6"/>
  <c r="B28" i="4"/>
  <c r="A17" i="6" s="1"/>
  <c r="J35" i="6"/>
  <c r="B2" i="5"/>
  <c r="B81" i="4"/>
  <c r="A58" i="6" s="1"/>
  <c r="I46" i="6"/>
  <c r="C46" i="6" s="1"/>
  <c r="J10" i="6"/>
  <c r="B22" i="3"/>
  <c r="I39" i="6"/>
  <c r="J20" i="6"/>
  <c r="I10" i="6"/>
  <c r="K4" i="5"/>
  <c r="B61" i="4"/>
  <c r="A42" i="6" s="1"/>
  <c r="B15" i="4"/>
  <c r="A7" i="6" s="1"/>
  <c r="B4" i="3"/>
  <c r="A26" i="2"/>
  <c r="I6" i="6"/>
  <c r="C6" i="6" s="1"/>
  <c r="A73" i="2"/>
  <c r="A50" i="2"/>
  <c r="I852" i="5"/>
  <c r="F852" i="5"/>
  <c r="R852" i="5"/>
  <c r="E852" i="5"/>
  <c r="X852" i="5" s="1"/>
  <c r="G852" i="5"/>
  <c r="H852" i="5"/>
  <c r="F2004" i="5"/>
  <c r="E2004" i="5"/>
  <c r="X2004" i="5" s="1"/>
  <c r="I2004" i="5"/>
  <c r="H2404" i="5"/>
  <c r="F2404" i="5"/>
  <c r="I2404" i="5"/>
  <c r="G2404" i="5"/>
  <c r="R2404" i="5"/>
  <c r="J293" i="5"/>
  <c r="G293" i="5"/>
  <c r="I293" i="5"/>
  <c r="E293" i="5"/>
  <c r="X293" i="5" s="1"/>
  <c r="H805" i="5"/>
  <c r="E805" i="5"/>
  <c r="X805" i="5" s="1"/>
  <c r="R805" i="5"/>
  <c r="I1509" i="5"/>
  <c r="H1509" i="5"/>
  <c r="R1388" i="5"/>
  <c r="H1388" i="5"/>
  <c r="E1388" i="5"/>
  <c r="X1388" i="5" s="1"/>
  <c r="J1388" i="5"/>
  <c r="F1388" i="5"/>
  <c r="G1388" i="5"/>
  <c r="G1884" i="5"/>
  <c r="H1884" i="5"/>
  <c r="R2476" i="5"/>
  <c r="J2476" i="5"/>
  <c r="H2476" i="5"/>
  <c r="I2476" i="5"/>
  <c r="E2476" i="5"/>
  <c r="X2476" i="5" s="1"/>
  <c r="G2476" i="5"/>
  <c r="G2361" i="5"/>
  <c r="F2361" i="5"/>
  <c r="I2361" i="5"/>
  <c r="E2500" i="5"/>
  <c r="X2500" i="5" s="1"/>
  <c r="F2500" i="5"/>
  <c r="J2500" i="5"/>
  <c r="I2500" i="5"/>
  <c r="R2500" i="5"/>
  <c r="H2500" i="5"/>
  <c r="C5" i="3"/>
  <c r="E4" i="8"/>
  <c r="B12" i="3"/>
  <c r="A62" i="2"/>
  <c r="B11" i="3"/>
  <c r="A71" i="2"/>
  <c r="A43" i="2"/>
  <c r="A15" i="2"/>
  <c r="A59" i="2"/>
  <c r="A63" i="2"/>
  <c r="A18" i="2"/>
  <c r="B21" i="3"/>
  <c r="A52" i="2"/>
  <c r="B9" i="3"/>
  <c r="A13" i="2"/>
  <c r="C11" i="3"/>
  <c r="A53" i="2"/>
  <c r="A69" i="2"/>
  <c r="B16" i="3"/>
  <c r="A32" i="2"/>
  <c r="B16" i="4"/>
  <c r="A8" i="6" s="1"/>
  <c r="C3" i="3"/>
  <c r="A36" i="2"/>
  <c r="A25" i="2"/>
  <c r="A60" i="2"/>
  <c r="B20" i="3"/>
  <c r="B3" i="3"/>
  <c r="A56" i="2"/>
  <c r="B24" i="4"/>
  <c r="A22" i="2"/>
  <c r="A17" i="2"/>
  <c r="C7" i="3"/>
  <c r="A57" i="2"/>
  <c r="A9" i="2"/>
  <c r="C6" i="3"/>
  <c r="A54" i="2"/>
  <c r="C19" i="3"/>
  <c r="B4" i="4"/>
  <c r="A33" i="2"/>
  <c r="B14" i="4"/>
  <c r="A40" i="2"/>
  <c r="A58" i="2"/>
  <c r="A28" i="2"/>
  <c r="I61" i="6"/>
  <c r="B18" i="4"/>
  <c r="A10" i="6" s="1"/>
  <c r="B13" i="3"/>
  <c r="B7" i="3"/>
  <c r="C18" i="3"/>
  <c r="A27" i="2"/>
  <c r="B49" i="4"/>
  <c r="A32" i="6" s="1"/>
  <c r="C2" i="3"/>
  <c r="C14" i="3"/>
  <c r="A11" i="2"/>
  <c r="Q4" i="5"/>
  <c r="A39" i="2"/>
  <c r="C16" i="3"/>
  <c r="B5" i="3"/>
  <c r="A6" i="2"/>
  <c r="A5" i="2"/>
  <c r="A68" i="2"/>
  <c r="A70" i="2"/>
  <c r="A37" i="2"/>
  <c r="A23" i="2"/>
  <c r="B4" i="5"/>
  <c r="C15" i="3"/>
  <c r="B15" i="3"/>
  <c r="B73" i="4"/>
  <c r="A52" i="6" s="1"/>
  <c r="A41" i="2"/>
  <c r="A16" i="2"/>
  <c r="B13" i="4"/>
  <c r="A8" i="2"/>
  <c r="B26" i="4"/>
  <c r="A15" i="6" s="1"/>
  <c r="C10" i="3"/>
  <c r="J58" i="6"/>
  <c r="C58" i="6" s="1"/>
  <c r="A10" i="2"/>
  <c r="A24" i="2"/>
  <c r="B10" i="4"/>
  <c r="A6" i="6" s="1"/>
  <c r="J17" i="6"/>
  <c r="B39" i="4"/>
  <c r="B51" i="4" s="1"/>
  <c r="A34" i="6" s="1"/>
  <c r="I24" i="6"/>
  <c r="I33" i="6"/>
  <c r="C17" i="3"/>
  <c r="A19" i="2"/>
  <c r="A12" i="2"/>
  <c r="A29" i="2"/>
  <c r="E180" i="5"/>
  <c r="X180" i="5" s="1"/>
  <c r="J180" i="5"/>
  <c r="F180" i="5"/>
  <c r="G180" i="5"/>
  <c r="E556" i="5"/>
  <c r="X556" i="5" s="1"/>
  <c r="J556" i="5"/>
  <c r="R556" i="5"/>
  <c r="I556" i="5"/>
  <c r="G556" i="5"/>
  <c r="G2132" i="5"/>
  <c r="J2132" i="5"/>
  <c r="I2132" i="5"/>
  <c r="E2132" i="5"/>
  <c r="X2132" i="5" s="1"/>
  <c r="G581" i="5"/>
  <c r="E581" i="5"/>
  <c r="X581" i="5" s="1"/>
  <c r="I581" i="5"/>
  <c r="H581" i="5"/>
  <c r="F581" i="5"/>
  <c r="J581" i="5"/>
  <c r="E741" i="5"/>
  <c r="X741" i="5" s="1"/>
  <c r="F741" i="5"/>
  <c r="R741" i="5"/>
  <c r="E1085" i="5"/>
  <c r="X1085" i="5" s="1"/>
  <c r="H1085" i="5"/>
  <c r="G1085" i="5"/>
  <c r="F1085" i="5"/>
  <c r="R1085" i="5"/>
  <c r="I1085" i="5"/>
  <c r="R29" i="5"/>
  <c r="G29" i="5"/>
  <c r="H29" i="5"/>
  <c r="I29" i="5"/>
  <c r="J29" i="5"/>
  <c r="H596" i="5"/>
  <c r="I596" i="5"/>
  <c r="J756" i="5"/>
  <c r="H756" i="5"/>
  <c r="R756" i="5"/>
  <c r="G756" i="5"/>
  <c r="R1340" i="5"/>
  <c r="H1340" i="5"/>
  <c r="G1340" i="5"/>
  <c r="F1340" i="5"/>
  <c r="J1340" i="5"/>
  <c r="I1340" i="5"/>
  <c r="E1340" i="5"/>
  <c r="X1340" i="5" s="1"/>
  <c r="H2049" i="5"/>
  <c r="I2049" i="5"/>
  <c r="E2049" i="5"/>
  <c r="X2049" i="5" s="1"/>
  <c r="J2049" i="5"/>
  <c r="F2049" i="5"/>
  <c r="I2089" i="5"/>
  <c r="J2089" i="5"/>
  <c r="E2089" i="5"/>
  <c r="X2089" i="5" s="1"/>
  <c r="E2169" i="5"/>
  <c r="X2169" i="5" s="1"/>
  <c r="F2169" i="5"/>
  <c r="A61" i="2"/>
  <c r="I2363" i="5"/>
  <c r="H180" i="5"/>
  <c r="J63" i="6"/>
  <c r="I38" i="6"/>
  <c r="C38" i="6" s="1"/>
  <c r="I36" i="6"/>
  <c r="C36" i="6" s="1"/>
  <c r="J56" i="6"/>
  <c r="D1" i="6"/>
  <c r="I17" i="6"/>
  <c r="C17" i="6" s="1"/>
  <c r="A1" i="7"/>
  <c r="D5" i="7"/>
  <c r="J39" i="6"/>
  <c r="I44" i="6"/>
  <c r="A85" i="4"/>
  <c r="I4" i="8"/>
  <c r="J28" i="6"/>
  <c r="J40" i="6"/>
  <c r="J55" i="6"/>
  <c r="I23" i="6"/>
  <c r="J9" i="6"/>
  <c r="J54" i="6"/>
  <c r="L64" i="6"/>
  <c r="B31" i="4"/>
  <c r="A19" i="6" s="1"/>
  <c r="C20" i="3"/>
  <c r="A48" i="2"/>
  <c r="A51" i="2"/>
  <c r="A49" i="2"/>
  <c r="B69" i="4"/>
  <c r="A48" i="6" s="1"/>
  <c r="A31" i="2"/>
  <c r="J43" i="6"/>
  <c r="C43" i="6" s="1"/>
  <c r="H2132" i="5"/>
  <c r="E9" i="5"/>
  <c r="X9" i="5" s="1"/>
  <c r="R9" i="5"/>
  <c r="J9" i="5"/>
  <c r="G9" i="5"/>
  <c r="F9" i="5"/>
  <c r="G1732" i="5"/>
  <c r="J1732" i="5"/>
  <c r="R1732" i="5"/>
  <c r="I1732" i="5"/>
  <c r="H1732" i="5"/>
  <c r="R317" i="5"/>
  <c r="E317" i="5"/>
  <c r="X317" i="5" s="1"/>
  <c r="I917" i="5"/>
  <c r="G917" i="5"/>
  <c r="H941" i="5"/>
  <c r="R941" i="5"/>
  <c r="R1037" i="5"/>
  <c r="G1037" i="5"/>
  <c r="H1037" i="5"/>
  <c r="E1037" i="5"/>
  <c r="X1037" i="5" s="1"/>
  <c r="F1061" i="5"/>
  <c r="H1061" i="5"/>
  <c r="I1061" i="5"/>
  <c r="E1061" i="5"/>
  <c r="X1061" i="5" s="1"/>
  <c r="R1061" i="5"/>
  <c r="J732" i="5"/>
  <c r="I732" i="5"/>
  <c r="H732" i="5"/>
  <c r="E732" i="5"/>
  <c r="X732" i="5" s="1"/>
  <c r="F732" i="5"/>
  <c r="G1140" i="5"/>
  <c r="H1140" i="5"/>
  <c r="E1140" i="5"/>
  <c r="X1140" i="5" s="1"/>
  <c r="R1140" i="5"/>
  <c r="I1140" i="5"/>
  <c r="J1140" i="5"/>
  <c r="A30" i="2"/>
  <c r="G1624" i="5"/>
  <c r="J1624" i="5"/>
  <c r="H1624" i="5"/>
  <c r="E1624" i="5"/>
  <c r="X1624" i="5" s="1"/>
  <c r="F1624" i="5"/>
  <c r="R1624" i="5"/>
  <c r="I1624" i="5"/>
  <c r="I1335" i="5"/>
  <c r="E1335" i="5"/>
  <c r="X1335" i="5" s="1"/>
  <c r="H1335" i="5"/>
  <c r="G1335" i="5"/>
  <c r="R1335" i="5"/>
  <c r="J1335" i="5"/>
  <c r="F1335" i="5"/>
  <c r="E2363" i="5"/>
  <c r="X2363" i="5" s="1"/>
  <c r="D25" i="4"/>
  <c r="D49" i="4" s="1"/>
  <c r="B68" i="4"/>
  <c r="A47" i="6" s="1"/>
  <c r="B3" i="5"/>
  <c r="J25" i="6"/>
  <c r="J41" i="6"/>
  <c r="J12" i="6"/>
  <c r="A1" i="8"/>
  <c r="G4" i="5"/>
  <c r="A3" i="6"/>
  <c r="I5" i="6"/>
  <c r="O4" i="5"/>
  <c r="A1" i="6"/>
  <c r="C3" i="6"/>
  <c r="I20" i="6"/>
  <c r="I51" i="6"/>
  <c r="C51" i="6" s="1"/>
  <c r="J13" i="6"/>
  <c r="C13" i="6" s="1"/>
  <c r="B1001" i="7"/>
  <c r="J30" i="6"/>
  <c r="I53" i="6"/>
  <c r="B6" i="4"/>
  <c r="J21" i="6"/>
  <c r="C21" i="6" s="1"/>
  <c r="R2363" i="5"/>
  <c r="B19" i="3"/>
  <c r="A14" i="2"/>
  <c r="B2" i="3"/>
  <c r="J26" i="6"/>
  <c r="A7" i="2"/>
  <c r="B55" i="4"/>
  <c r="A37" i="6" s="1"/>
  <c r="F556" i="5"/>
  <c r="G1157" i="5"/>
  <c r="H1157" i="5"/>
  <c r="R1157" i="5"/>
  <c r="J1157" i="5"/>
  <c r="E1157" i="5"/>
  <c r="X1157" i="5" s="1"/>
  <c r="J197" i="5"/>
  <c r="E197" i="5"/>
  <c r="X197" i="5" s="1"/>
  <c r="R197" i="5"/>
  <c r="F509" i="5"/>
  <c r="J509" i="5"/>
  <c r="H509" i="5"/>
  <c r="I509" i="5"/>
  <c r="G821" i="5"/>
  <c r="R821" i="5"/>
  <c r="E821" i="5"/>
  <c r="X821" i="5" s="1"/>
  <c r="H821" i="5"/>
  <c r="J821" i="5"/>
  <c r="F821" i="5"/>
  <c r="G1125" i="5"/>
  <c r="H1125" i="5"/>
  <c r="E1125" i="5"/>
  <c r="X1125" i="5" s="1"/>
  <c r="R1125" i="5"/>
  <c r="R1605" i="5"/>
  <c r="H1605" i="5"/>
  <c r="F1692" i="5"/>
  <c r="I1692" i="5"/>
  <c r="R1692" i="5"/>
  <c r="G1692" i="5"/>
  <c r="E1692" i="5"/>
  <c r="X1692" i="5" s="1"/>
  <c r="F11" i="5"/>
  <c r="H11" i="5"/>
  <c r="I11" i="5"/>
  <c r="R11" i="5"/>
  <c r="J48" i="6"/>
  <c r="C48" i="6" s="1"/>
  <c r="J4" i="6"/>
  <c r="L4" i="5"/>
  <c r="F4" i="8"/>
  <c r="A47" i="2"/>
  <c r="I55" i="6"/>
  <c r="J6" i="6"/>
  <c r="C4" i="8"/>
  <c r="I11" i="6"/>
  <c r="I30" i="6"/>
  <c r="C30" i="6" s="1"/>
  <c r="D3" i="6"/>
  <c r="J52" i="6"/>
  <c r="C5" i="7"/>
  <c r="I9" i="6"/>
  <c r="B34" i="4"/>
  <c r="A4" i="8"/>
  <c r="J31" i="6"/>
  <c r="I28" i="6"/>
  <c r="J60" i="6"/>
  <c r="L62" i="6"/>
  <c r="I54" i="6"/>
  <c r="D2" i="4"/>
  <c r="F2363" i="5"/>
  <c r="I62" i="6"/>
  <c r="A72" i="2"/>
  <c r="J61" i="6"/>
  <c r="B43" i="4"/>
  <c r="A27" i="6" s="1"/>
  <c r="C13" i="3"/>
  <c r="B14" i="3"/>
  <c r="B22" i="4"/>
  <c r="A13" i="6" s="1"/>
  <c r="H556" i="5"/>
  <c r="R10" i="5"/>
  <c r="I10" i="5"/>
  <c r="E10" i="5"/>
  <c r="X10" i="5" s="1"/>
  <c r="J5" i="5"/>
  <c r="R5" i="5"/>
  <c r="E5" i="5"/>
  <c r="X5" i="5" s="1"/>
  <c r="H5" i="5"/>
  <c r="F1756" i="5"/>
  <c r="I1756" i="5"/>
  <c r="E1756" i="5"/>
  <c r="X1756" i="5" s="1"/>
  <c r="J1756" i="5"/>
  <c r="I605" i="5"/>
  <c r="J605" i="5"/>
  <c r="R605" i="5"/>
  <c r="G1869" i="5"/>
  <c r="F1869" i="5"/>
  <c r="E1869" i="5"/>
  <c r="X1869" i="5" s="1"/>
  <c r="R1869" i="5"/>
  <c r="R2245" i="5"/>
  <c r="F2245" i="5"/>
  <c r="I2357" i="5"/>
  <c r="E2357" i="5"/>
  <c r="X2357" i="5" s="1"/>
  <c r="J2357" i="5"/>
  <c r="H2357" i="5"/>
  <c r="G45" i="5"/>
  <c r="I45" i="5"/>
  <c r="F45" i="5"/>
  <c r="G1932" i="5"/>
  <c r="R1932" i="5"/>
  <c r="H1932" i="5"/>
  <c r="J1932" i="5"/>
  <c r="E1932" i="5"/>
  <c r="X1932" i="5" s="1"/>
  <c r="G2012" i="5"/>
  <c r="R2012" i="5"/>
  <c r="E2012" i="5"/>
  <c r="X2012" i="5" s="1"/>
  <c r="F2012" i="5"/>
  <c r="J2012" i="5"/>
  <c r="H2012" i="5"/>
  <c r="I2377" i="5"/>
  <c r="F2377" i="5"/>
  <c r="E2377" i="5"/>
  <c r="X2377" i="5" s="1"/>
  <c r="J2377" i="5"/>
  <c r="H2377" i="5"/>
  <c r="G2377" i="5"/>
  <c r="A67" i="2"/>
  <c r="I1508" i="5"/>
  <c r="G1508" i="5"/>
  <c r="E1508" i="5"/>
  <c r="X1508" i="5" s="1"/>
  <c r="F64" i="5"/>
  <c r="R64" i="5"/>
  <c r="H64" i="5"/>
  <c r="J64" i="5"/>
  <c r="I64" i="5"/>
  <c r="G64" i="5"/>
  <c r="R44" i="5"/>
  <c r="F44" i="5"/>
  <c r="J44" i="5"/>
  <c r="E44" i="5"/>
  <c r="X44" i="5" s="1"/>
  <c r="I44" i="5"/>
  <c r="G44" i="5"/>
  <c r="H44" i="5"/>
  <c r="I28" i="5"/>
  <c r="E28" i="5"/>
  <c r="X28" i="5" s="1"/>
  <c r="J28" i="5"/>
  <c r="G28" i="5"/>
  <c r="H28" i="5"/>
  <c r="F28" i="5"/>
  <c r="G1487" i="5"/>
  <c r="H1487" i="5"/>
  <c r="J1487" i="5"/>
  <c r="I1487" i="5"/>
  <c r="F1487" i="5"/>
  <c r="R1487" i="5"/>
  <c r="J2071" i="5"/>
  <c r="G2071" i="5"/>
  <c r="R2071" i="5"/>
  <c r="J1419" i="5"/>
  <c r="F1419" i="5"/>
  <c r="R1419" i="5"/>
  <c r="E1419" i="5"/>
  <c r="X1419" i="5" s="1"/>
  <c r="G659" i="5"/>
  <c r="J659" i="5"/>
  <c r="F659" i="5"/>
  <c r="I659" i="5"/>
  <c r="R659" i="5"/>
  <c r="E659" i="5"/>
  <c r="X659" i="5" s="1"/>
  <c r="H659" i="5"/>
  <c r="E547" i="5"/>
  <c r="X547" i="5" s="1"/>
  <c r="J547" i="5"/>
  <c r="F547" i="5"/>
  <c r="F335" i="5"/>
  <c r="G335" i="5"/>
  <c r="J335" i="5"/>
  <c r="I335" i="5"/>
  <c r="H335" i="5"/>
  <c r="E335" i="5"/>
  <c r="X335" i="5" s="1"/>
  <c r="F819" i="5"/>
  <c r="I819" i="5"/>
  <c r="E819" i="5"/>
  <c r="X819" i="5" s="1"/>
  <c r="J819" i="5"/>
  <c r="G819" i="5"/>
  <c r="R819" i="5"/>
  <c r="H819" i="5"/>
  <c r="I1520" i="5"/>
  <c r="H1520" i="5"/>
  <c r="G1520" i="5"/>
  <c r="I1251" i="5"/>
  <c r="R1251" i="5"/>
  <c r="H1251" i="5"/>
  <c r="F1251" i="5"/>
  <c r="G1251" i="5"/>
  <c r="E1251" i="5"/>
  <c r="X1251" i="5" s="1"/>
  <c r="J1251" i="5"/>
  <c r="I520" i="5"/>
  <c r="R520" i="5"/>
  <c r="F520" i="5"/>
  <c r="E520" i="5"/>
  <c r="X520" i="5" s="1"/>
  <c r="H368" i="5"/>
  <c r="I368" i="5"/>
  <c r="E368" i="5"/>
  <c r="X368" i="5" s="1"/>
  <c r="J368" i="5"/>
  <c r="H312" i="5"/>
  <c r="F312" i="5"/>
  <c r="G312" i="5"/>
  <c r="J312" i="5"/>
  <c r="E312" i="5"/>
  <c r="X312" i="5" s="1"/>
  <c r="R312" i="5"/>
  <c r="G755" i="5"/>
  <c r="E755" i="5"/>
  <c r="X755" i="5" s="1"/>
  <c r="J755" i="5"/>
  <c r="H755" i="5"/>
  <c r="R755" i="5"/>
  <c r="F755" i="5"/>
  <c r="J2183" i="5"/>
  <c r="F2183" i="5"/>
  <c r="E2183" i="5"/>
  <c r="X2183" i="5" s="1"/>
  <c r="G2183" i="5"/>
  <c r="I2183" i="5"/>
  <c r="F2133" i="5"/>
  <c r="H2133" i="5"/>
  <c r="J1701" i="5"/>
  <c r="E1701" i="5"/>
  <c r="X1701" i="5" s="1"/>
  <c r="R1701" i="5"/>
  <c r="R877" i="5"/>
  <c r="J877" i="5"/>
  <c r="I877" i="5"/>
  <c r="F877" i="5"/>
  <c r="H877" i="5"/>
  <c r="G877" i="5"/>
  <c r="E877" i="5"/>
  <c r="X877" i="5" s="1"/>
  <c r="E285" i="5"/>
  <c r="X285" i="5" s="1"/>
  <c r="G285" i="5"/>
  <c r="R285" i="5"/>
  <c r="J285" i="5"/>
  <c r="AB2489" i="5"/>
  <c r="V2489" i="5"/>
  <c r="V2459" i="5"/>
  <c r="G2459" i="5" s="1"/>
  <c r="V2421" i="5"/>
  <c r="G2421" i="5"/>
  <c r="G2415" i="5"/>
  <c r="V2415" i="5"/>
  <c r="F2344" i="5"/>
  <c r="I2344" i="5"/>
  <c r="E2344" i="5"/>
  <c r="X2344" i="5" s="1"/>
  <c r="R2344" i="5"/>
  <c r="I2435" i="5"/>
  <c r="J2435" i="5"/>
  <c r="H2435" i="5"/>
  <c r="F2435" i="5"/>
  <c r="R2435" i="5"/>
  <c r="E2435" i="5"/>
  <c r="X2435" i="5" s="1"/>
  <c r="G2435" i="5"/>
  <c r="I2352" i="5"/>
  <c r="R2352" i="5"/>
  <c r="F2352" i="5"/>
  <c r="H2352" i="5"/>
  <c r="J2352" i="5"/>
  <c r="E2352" i="5"/>
  <c r="X2352" i="5" s="1"/>
  <c r="R2056" i="5"/>
  <c r="G2056" i="5"/>
  <c r="G1432" i="5"/>
  <c r="E1432" i="5"/>
  <c r="X1432" i="5" s="1"/>
  <c r="H1432" i="5"/>
  <c r="J1432" i="5"/>
  <c r="I1432" i="5"/>
  <c r="F1432" i="5"/>
  <c r="R1432" i="5"/>
  <c r="G832" i="5"/>
  <c r="J832" i="5"/>
  <c r="F552" i="5"/>
  <c r="R552" i="5"/>
  <c r="E552" i="5"/>
  <c r="X552" i="5" s="1"/>
  <c r="J448" i="5"/>
  <c r="R448" i="5"/>
  <c r="H448" i="5"/>
  <c r="F448" i="5"/>
  <c r="G448" i="5"/>
  <c r="I448" i="5"/>
  <c r="E448" i="5"/>
  <c r="X448" i="5" s="1"/>
  <c r="I723" i="5"/>
  <c r="F723" i="5"/>
  <c r="E723" i="5"/>
  <c r="X723" i="5" s="1"/>
  <c r="G723" i="5"/>
  <c r="H723" i="5"/>
  <c r="I1847" i="5"/>
  <c r="F1847" i="5"/>
  <c r="J1847" i="5"/>
  <c r="G1847" i="5"/>
  <c r="G527" i="5"/>
  <c r="I527" i="5"/>
  <c r="J527" i="5"/>
  <c r="F527" i="5"/>
  <c r="H527" i="5"/>
  <c r="R515" i="5"/>
  <c r="G515" i="5"/>
  <c r="J515" i="5"/>
  <c r="F515" i="5"/>
  <c r="H515" i="5"/>
  <c r="E515" i="5"/>
  <c r="X515" i="5" s="1"/>
  <c r="I515" i="5"/>
  <c r="E375" i="5"/>
  <c r="X375" i="5" s="1"/>
  <c r="F375" i="5"/>
  <c r="H375" i="5"/>
  <c r="G831" i="5"/>
  <c r="E831" i="5"/>
  <c r="X831" i="5" s="1"/>
  <c r="H831" i="5"/>
  <c r="I831" i="5"/>
  <c r="R831" i="5"/>
  <c r="J831" i="5"/>
  <c r="F831" i="5"/>
  <c r="G1536" i="5"/>
  <c r="F1536" i="5"/>
  <c r="I1536" i="5"/>
  <c r="J1536" i="5"/>
  <c r="E1536" i="5"/>
  <c r="X1536" i="5" s="1"/>
  <c r="E912" i="5"/>
  <c r="X912" i="5" s="1"/>
  <c r="H912" i="5"/>
  <c r="J912" i="5"/>
  <c r="R912" i="5"/>
  <c r="E816" i="5"/>
  <c r="X816" i="5" s="1"/>
  <c r="H816" i="5"/>
  <c r="F816" i="5"/>
  <c r="J544" i="5"/>
  <c r="R544" i="5"/>
  <c r="G544" i="5"/>
  <c r="F544" i="5"/>
  <c r="E544" i="5"/>
  <c r="X544" i="5" s="1"/>
  <c r="I544" i="5"/>
  <c r="G504" i="5"/>
  <c r="J504" i="5"/>
  <c r="F504" i="5"/>
  <c r="E504" i="5"/>
  <c r="X504" i="5" s="1"/>
  <c r="H504" i="5"/>
  <c r="R952" i="5"/>
  <c r="F952" i="5"/>
  <c r="H952" i="5"/>
  <c r="E952" i="5"/>
  <c r="X952" i="5" s="1"/>
  <c r="J952" i="5"/>
  <c r="G952" i="5"/>
  <c r="G142" i="5"/>
  <c r="J142" i="5"/>
  <c r="I142" i="5"/>
  <c r="R142" i="5"/>
  <c r="H142" i="5"/>
  <c r="E142" i="5"/>
  <c r="X142" i="5" s="1"/>
  <c r="R110" i="5"/>
  <c r="G110" i="5"/>
  <c r="E110" i="5"/>
  <c r="X110" i="5" s="1"/>
  <c r="J110" i="5"/>
  <c r="J1662" i="5"/>
  <c r="G1662" i="5"/>
  <c r="I1662" i="5"/>
  <c r="R1662" i="5"/>
  <c r="E1662" i="5"/>
  <c r="X1662" i="5" s="1"/>
  <c r="H1662" i="5"/>
  <c r="F2419" i="5"/>
  <c r="J2419" i="5"/>
  <c r="R2419" i="5"/>
  <c r="H2419" i="5"/>
  <c r="I2419" i="5"/>
  <c r="R1303" i="5"/>
  <c r="J1303" i="5"/>
  <c r="F1303" i="5"/>
  <c r="E1303" i="5"/>
  <c r="X1303" i="5" s="1"/>
  <c r="H1303" i="5"/>
  <c r="I707" i="5"/>
  <c r="E707" i="5"/>
  <c r="X707" i="5" s="1"/>
  <c r="J707" i="5"/>
  <c r="H707" i="5"/>
  <c r="F707" i="5"/>
  <c r="G707" i="5"/>
  <c r="H683" i="5"/>
  <c r="R683" i="5"/>
  <c r="G683" i="5"/>
  <c r="J683" i="5"/>
  <c r="G1879" i="5"/>
  <c r="R1879" i="5"/>
  <c r="H1879" i="5"/>
  <c r="J1879" i="5"/>
  <c r="E1879" i="5"/>
  <c r="X1879" i="5" s="1"/>
  <c r="I1879" i="5"/>
  <c r="F1879" i="5"/>
  <c r="I140" i="5"/>
  <c r="H140" i="5"/>
  <c r="R140" i="5"/>
  <c r="G140" i="5"/>
  <c r="F140" i="5"/>
  <c r="V2480" i="5"/>
  <c r="AB2480" i="5"/>
  <c r="G1464" i="5"/>
  <c r="F1464" i="5"/>
  <c r="H1464" i="5"/>
  <c r="R1688" i="5"/>
  <c r="G1688" i="5"/>
  <c r="G1275" i="5"/>
  <c r="J1275" i="5"/>
  <c r="J592" i="5"/>
  <c r="R592" i="5"/>
  <c r="I592" i="5"/>
  <c r="H592" i="5"/>
  <c r="R302" i="5"/>
  <c r="H302" i="5"/>
  <c r="G302" i="5"/>
  <c r="F302" i="5"/>
  <c r="R679" i="5"/>
  <c r="F679" i="5"/>
  <c r="G679" i="5"/>
  <c r="E679" i="5"/>
  <c r="X679" i="5" s="1"/>
  <c r="F2175" i="5"/>
  <c r="I2175" i="5"/>
  <c r="H2175" i="5"/>
  <c r="H2111" i="5"/>
  <c r="E2111" i="5"/>
  <c r="X2111" i="5" s="1"/>
  <c r="F2111" i="5"/>
  <c r="H1622" i="5"/>
  <c r="I1622" i="5"/>
  <c r="G1622" i="5"/>
  <c r="I1263" i="5"/>
  <c r="G1263" i="5"/>
  <c r="G1040" i="5"/>
  <c r="H1040" i="5"/>
  <c r="R624" i="5"/>
  <c r="I624" i="5"/>
  <c r="H624" i="5"/>
  <c r="E624" i="5"/>
  <c r="X624" i="5" s="1"/>
  <c r="H270" i="5"/>
  <c r="R270" i="5"/>
  <c r="F392" i="5"/>
  <c r="G392" i="5"/>
  <c r="H2287" i="5"/>
  <c r="G2287" i="5"/>
  <c r="I2287" i="5"/>
  <c r="J2488" i="5"/>
  <c r="R2488" i="5"/>
  <c r="H2328" i="5"/>
  <c r="F2328" i="5"/>
  <c r="J1664" i="5"/>
  <c r="F1664" i="5"/>
  <c r="E1664" i="5"/>
  <c r="X1664" i="5" s="1"/>
  <c r="I1664" i="5"/>
  <c r="R1000" i="5"/>
  <c r="H1000" i="5"/>
  <c r="F1000" i="5"/>
  <c r="R99" i="5"/>
  <c r="J99" i="5"/>
  <c r="I99" i="5"/>
  <c r="E99" i="5"/>
  <c r="X99" i="5" s="1"/>
  <c r="F183" i="5"/>
  <c r="G183" i="5"/>
  <c r="I183" i="5"/>
  <c r="H183" i="5"/>
  <c r="G1011" i="5"/>
  <c r="J1011" i="5"/>
  <c r="F1011" i="5"/>
  <c r="G1476" i="5"/>
  <c r="H1476" i="5"/>
  <c r="I1704" i="5"/>
  <c r="R1704" i="5"/>
  <c r="H1704" i="5"/>
  <c r="J1704" i="5"/>
  <c r="E1207" i="5"/>
  <c r="X1207" i="5" s="1"/>
  <c r="I1207" i="5"/>
  <c r="R1207" i="5"/>
  <c r="H1207" i="5"/>
  <c r="J320" i="5"/>
  <c r="R320" i="5"/>
  <c r="I320" i="5"/>
  <c r="E320" i="5"/>
  <c r="X320" i="5" s="1"/>
  <c r="I2199" i="5"/>
  <c r="H2199" i="5"/>
  <c r="F19" i="5"/>
  <c r="I19" i="5"/>
  <c r="R391" i="5"/>
  <c r="J391" i="5"/>
  <c r="I391" i="5"/>
  <c r="G391" i="5"/>
  <c r="F575" i="5"/>
  <c r="J575" i="5"/>
  <c r="G2334" i="5"/>
  <c r="G1635" i="5"/>
  <c r="X2280" i="5"/>
  <c r="V1012" i="5"/>
  <c r="G1012" i="5"/>
  <c r="G613" i="5"/>
  <c r="G2498" i="5"/>
  <c r="V1532" i="5"/>
  <c r="G1532" i="5"/>
  <c r="G1428" i="5"/>
  <c r="AB1714" i="5"/>
  <c r="H50" i="6"/>
  <c r="C50" i="6" s="1"/>
  <c r="G2152" i="5"/>
  <c r="G1856" i="5"/>
  <c r="V1336" i="5"/>
  <c r="G1336" i="5"/>
  <c r="V2201" i="5"/>
  <c r="G2201" i="5"/>
  <c r="V454" i="5"/>
  <c r="G454" i="5" s="1"/>
  <c r="G388" i="5"/>
  <c r="V118" i="5"/>
  <c r="G118" i="5" s="1"/>
  <c r="AB214" i="5"/>
  <c r="V697" i="5"/>
  <c r="G697" i="5"/>
  <c r="AB110" i="5"/>
  <c r="G61" i="6" s="1"/>
  <c r="H61" i="6" s="1"/>
  <c r="V1240" i="5"/>
  <c r="G1240" i="5"/>
  <c r="G736" i="5"/>
  <c r="V644" i="5"/>
  <c r="G644" i="5"/>
  <c r="AB162" i="5"/>
  <c r="G2500" i="5"/>
  <c r="D50" i="6"/>
  <c r="G37" i="4"/>
  <c r="G31" i="4"/>
  <c r="B57" i="4"/>
  <c r="A39" i="6" s="1"/>
  <c r="C65" i="6"/>
  <c r="C16" i="6" l="1"/>
  <c r="A25" i="6"/>
  <c r="B52" i="4"/>
  <c r="A35" i="6" s="1"/>
  <c r="C8" i="6"/>
  <c r="B44" i="4"/>
  <c r="A28" i="6" s="1"/>
  <c r="A23" i="6"/>
  <c r="C39" i="6"/>
  <c r="B50" i="4"/>
  <c r="A33" i="6" s="1"/>
  <c r="C55" i="6"/>
  <c r="C59" i="6"/>
  <c r="B56" i="4"/>
  <c r="A38" i="6" s="1"/>
  <c r="C28" i="6"/>
  <c r="C24" i="6"/>
  <c r="C34" i="6"/>
  <c r="B74" i="4"/>
  <c r="A53" i="6" s="1"/>
  <c r="C56" i="6"/>
  <c r="C15" i="6"/>
  <c r="C44" i="6"/>
  <c r="C54" i="6"/>
  <c r="C20" i="6"/>
  <c r="C23" i="6"/>
  <c r="C53" i="6"/>
  <c r="C33" i="6"/>
  <c r="A24" i="6"/>
  <c r="D31" i="4"/>
  <c r="C11" i="6"/>
  <c r="D43" i="4"/>
  <c r="C9" i="6"/>
  <c r="C7" i="6"/>
  <c r="C10" i="6"/>
  <c r="B63" i="4"/>
  <c r="A44" i="6" s="1"/>
  <c r="C4" i="6"/>
  <c r="C5" i="6"/>
  <c r="C60" i="6"/>
  <c r="G68" i="4"/>
  <c r="B75" i="4"/>
  <c r="A54" i="6" s="1"/>
  <c r="D55" i="4"/>
  <c r="D61" i="6"/>
  <c r="B65" i="4"/>
  <c r="A46" i="6" s="1"/>
  <c r="A26" i="6"/>
  <c r="B53" i="4"/>
  <c r="A36" i="6" s="1"/>
  <c r="B47" i="4"/>
  <c r="A31" i="6" s="1"/>
  <c r="B59" i="4"/>
  <c r="A41" i="6" s="1"/>
  <c r="F1165" i="5"/>
  <c r="J1165" i="5"/>
  <c r="E1165" i="5"/>
  <c r="X1165" i="5" s="1"/>
  <c r="I1165" i="5"/>
  <c r="R1165" i="5"/>
  <c r="H1165" i="5"/>
  <c r="R1917" i="5"/>
  <c r="J1917" i="5"/>
  <c r="E1917" i="5"/>
  <c r="X1917" i="5" s="1"/>
  <c r="I1917" i="5"/>
  <c r="H1917" i="5"/>
  <c r="F1917" i="5"/>
  <c r="E1997" i="5"/>
  <c r="X1997" i="5" s="1"/>
  <c r="I1997" i="5"/>
  <c r="H1997" i="5"/>
  <c r="R1997" i="5"/>
  <c r="F1997" i="5"/>
  <c r="J1997" i="5"/>
  <c r="I1462" i="5"/>
  <c r="E1462" i="5"/>
  <c r="X1462" i="5" s="1"/>
  <c r="F1462" i="5"/>
  <c r="R1462" i="5"/>
  <c r="J1462" i="5"/>
  <c r="H1462" i="5"/>
  <c r="J1603" i="5"/>
  <c r="R1603" i="5"/>
  <c r="F1603" i="5"/>
  <c r="H1603" i="5"/>
  <c r="I1603" i="5"/>
  <c r="E1603" i="5"/>
  <c r="X1603" i="5" s="1"/>
  <c r="H1788" i="5"/>
  <c r="E1788" i="5"/>
  <c r="X1788" i="5" s="1"/>
  <c r="I1788" i="5"/>
  <c r="J1788" i="5"/>
  <c r="F1788" i="5"/>
  <c r="G1788" i="5"/>
  <c r="R1788" i="5"/>
  <c r="R2125" i="5"/>
  <c r="E2125" i="5"/>
  <c r="X2125" i="5" s="1"/>
  <c r="F2125" i="5"/>
  <c r="H2125" i="5"/>
  <c r="I2125" i="5"/>
  <c r="J2125" i="5"/>
  <c r="E2170" i="5"/>
  <c r="X2170" i="5" s="1"/>
  <c r="J2170" i="5"/>
  <c r="H2170" i="5"/>
  <c r="I2170" i="5"/>
  <c r="R2170" i="5"/>
  <c r="F2170" i="5"/>
  <c r="I2454" i="5"/>
  <c r="F2454" i="5"/>
  <c r="R2454" i="5"/>
  <c r="E2454" i="5"/>
  <c r="X2454" i="5" s="1"/>
  <c r="H2454" i="5"/>
  <c r="J2454" i="5"/>
  <c r="G2454" i="5"/>
  <c r="I1719" i="5"/>
  <c r="E1719" i="5"/>
  <c r="X1719" i="5" s="1"/>
  <c r="H1719" i="5"/>
  <c r="F1719" i="5"/>
  <c r="R1719" i="5"/>
  <c r="J1719" i="5"/>
  <c r="J1532" i="5"/>
  <c r="H1532" i="5"/>
  <c r="I1532" i="5"/>
  <c r="F1532" i="5"/>
  <c r="R1532" i="5"/>
  <c r="E1532" i="5"/>
  <c r="X1532" i="5" s="1"/>
  <c r="H2421" i="5"/>
  <c r="E2421" i="5"/>
  <c r="X2421" i="5" s="1"/>
  <c r="F2421" i="5"/>
  <c r="I2421" i="5"/>
  <c r="R2421" i="5"/>
  <c r="J2421" i="5"/>
  <c r="G43" i="4"/>
  <c r="G61" i="4"/>
  <c r="G49" i="4"/>
  <c r="E1910" i="5"/>
  <c r="X1910" i="5" s="1"/>
  <c r="F1910" i="5"/>
  <c r="R1910" i="5"/>
  <c r="H1910" i="5"/>
  <c r="J1910" i="5"/>
  <c r="I1910" i="5"/>
  <c r="F1437" i="5"/>
  <c r="J1437" i="5"/>
  <c r="H1437" i="5"/>
  <c r="E1437" i="5"/>
  <c r="X1437" i="5" s="1"/>
  <c r="R1437" i="5"/>
  <c r="I1437" i="5"/>
  <c r="H1724" i="5"/>
  <c r="J1724" i="5"/>
  <c r="I1724" i="5"/>
  <c r="R1724" i="5"/>
  <c r="F1724" i="5"/>
  <c r="E1724" i="5"/>
  <c r="X1724" i="5" s="1"/>
  <c r="E1449" i="5"/>
  <c r="X1449" i="5" s="1"/>
  <c r="J1449" i="5"/>
  <c r="F1449" i="5"/>
  <c r="H1449" i="5"/>
  <c r="I1449" i="5"/>
  <c r="R1449" i="5"/>
  <c r="G1449" i="5"/>
  <c r="I1527" i="5"/>
  <c r="R1527" i="5"/>
  <c r="E1527" i="5"/>
  <c r="X1527" i="5" s="1"/>
  <c r="J1527" i="5"/>
  <c r="H1527" i="5"/>
  <c r="F1527" i="5"/>
  <c r="F1793" i="5"/>
  <c r="I1793" i="5"/>
  <c r="E1793" i="5"/>
  <c r="X1793" i="5" s="1"/>
  <c r="R1793" i="5"/>
  <c r="H1793" i="5"/>
  <c r="G1793" i="5"/>
  <c r="J1793" i="5"/>
  <c r="G2170" i="5"/>
  <c r="I1465" i="5"/>
  <c r="J1465" i="5"/>
  <c r="F1465" i="5"/>
  <c r="E1465" i="5"/>
  <c r="X1465" i="5" s="1"/>
  <c r="H1465" i="5"/>
  <c r="R1465" i="5"/>
  <c r="E1940" i="5"/>
  <c r="X1940" i="5" s="1"/>
  <c r="R1940" i="5"/>
  <c r="J1940" i="5"/>
  <c r="I1940" i="5"/>
  <c r="H1940" i="5"/>
  <c r="F1940" i="5"/>
  <c r="H2356" i="5"/>
  <c r="J2356" i="5"/>
  <c r="E2356" i="5"/>
  <c r="X2356" i="5" s="1"/>
  <c r="R2356" i="5"/>
  <c r="I2356" i="5"/>
  <c r="F2356" i="5"/>
  <c r="G62" i="6"/>
  <c r="H62" i="6" s="1"/>
  <c r="I697" i="5"/>
  <c r="J697" i="5"/>
  <c r="R697" i="5"/>
  <c r="H697" i="5"/>
  <c r="E697" i="5"/>
  <c r="X697" i="5" s="1"/>
  <c r="F697" i="5"/>
  <c r="J644" i="5"/>
  <c r="E644" i="5"/>
  <c r="X644" i="5" s="1"/>
  <c r="R644" i="5"/>
  <c r="I644" i="5"/>
  <c r="F644" i="5"/>
  <c r="H644" i="5"/>
  <c r="J1336" i="5"/>
  <c r="H1336" i="5"/>
  <c r="I1336" i="5"/>
  <c r="R1336" i="5"/>
  <c r="F1336" i="5"/>
  <c r="E1336" i="5"/>
  <c r="X1336" i="5" s="1"/>
  <c r="E1255" i="5"/>
  <c r="X1255" i="5" s="1"/>
  <c r="J1255" i="5"/>
  <c r="R1255" i="5"/>
  <c r="F1255" i="5"/>
  <c r="I1255" i="5"/>
  <c r="H1255" i="5"/>
  <c r="I1677" i="5"/>
  <c r="H1677" i="5"/>
  <c r="E1677" i="5"/>
  <c r="X1677" i="5" s="1"/>
  <c r="F1677" i="5"/>
  <c r="R1677" i="5"/>
  <c r="J1677" i="5"/>
  <c r="B58" i="4"/>
  <c r="A40" i="6" s="1"/>
  <c r="B46" i="4"/>
  <c r="A30" i="6" s="1"/>
  <c r="R1966" i="5"/>
  <c r="J1966" i="5"/>
  <c r="E1966" i="5"/>
  <c r="X1966" i="5" s="1"/>
  <c r="F1966" i="5"/>
  <c r="H1966" i="5"/>
  <c r="I1966" i="5"/>
  <c r="I2456" i="5"/>
  <c r="E2456" i="5"/>
  <c r="X2456" i="5" s="1"/>
  <c r="J2456" i="5"/>
  <c r="R2456" i="5"/>
  <c r="F2456" i="5"/>
  <c r="H2456" i="5"/>
  <c r="I1680" i="5"/>
  <c r="H1680" i="5"/>
  <c r="J1680" i="5"/>
  <c r="R1680" i="5"/>
  <c r="E1680" i="5"/>
  <c r="X1680" i="5" s="1"/>
  <c r="F1680" i="5"/>
  <c r="F1846" i="5"/>
  <c r="R1846" i="5"/>
  <c r="H1846" i="5"/>
  <c r="I1846" i="5"/>
  <c r="J1846" i="5"/>
  <c r="E1846" i="5"/>
  <c r="X1846" i="5" s="1"/>
  <c r="R1952" i="5"/>
  <c r="F1952" i="5"/>
  <c r="E1952" i="5"/>
  <c r="X1952" i="5" s="1"/>
  <c r="J1952" i="5"/>
  <c r="H1952" i="5"/>
  <c r="I1952" i="5"/>
  <c r="R1987" i="5"/>
  <c r="E1987" i="5"/>
  <c r="X1987" i="5" s="1"/>
  <c r="F1987" i="5"/>
  <c r="J1987" i="5"/>
  <c r="I1987" i="5"/>
  <c r="H1987" i="5"/>
  <c r="H2353" i="5"/>
  <c r="J2353" i="5"/>
  <c r="I2353" i="5"/>
  <c r="F2353" i="5"/>
  <c r="R2353" i="5"/>
  <c r="E2353" i="5"/>
  <c r="X2353" i="5" s="1"/>
  <c r="E1777" i="5"/>
  <c r="X1777" i="5" s="1"/>
  <c r="H1777" i="5"/>
  <c r="F1777" i="5"/>
  <c r="R1777" i="5"/>
  <c r="I1777" i="5"/>
  <c r="J1777" i="5"/>
  <c r="I2430" i="5"/>
  <c r="J2430" i="5"/>
  <c r="F2430" i="5"/>
  <c r="E2430" i="5"/>
  <c r="X2430" i="5" s="1"/>
  <c r="H2430" i="5"/>
  <c r="R2430" i="5"/>
  <c r="H1803" i="5"/>
  <c r="I1803" i="5"/>
  <c r="E1803" i="5"/>
  <c r="X1803" i="5" s="1"/>
  <c r="J1803" i="5"/>
  <c r="R1803" i="5"/>
  <c r="F1803" i="5"/>
  <c r="I118" i="5"/>
  <c r="R118" i="5"/>
  <c r="F118" i="5"/>
  <c r="E118" i="5"/>
  <c r="X118" i="5" s="1"/>
  <c r="H118" i="5"/>
  <c r="J118" i="5"/>
  <c r="E2480" i="5"/>
  <c r="X2480" i="5" s="1"/>
  <c r="H2480" i="5"/>
  <c r="F2480" i="5"/>
  <c r="R2480" i="5"/>
  <c r="G2480" i="5"/>
  <c r="J2480" i="5"/>
  <c r="I2480" i="5"/>
  <c r="F2459" i="5"/>
  <c r="E2459" i="5"/>
  <c r="X2459" i="5" s="1"/>
  <c r="R2459" i="5"/>
  <c r="J2459" i="5"/>
  <c r="H2459" i="5"/>
  <c r="I2459" i="5"/>
  <c r="E2251" i="5"/>
  <c r="X2251" i="5" s="1"/>
  <c r="J2251" i="5"/>
  <c r="I2251" i="5"/>
  <c r="H2251" i="5"/>
  <c r="R2251" i="5"/>
  <c r="F2251" i="5"/>
  <c r="H1480" i="5"/>
  <c r="E1480" i="5"/>
  <c r="X1480" i="5" s="1"/>
  <c r="F1480" i="5"/>
  <c r="J1480" i="5"/>
  <c r="I1480" i="5"/>
  <c r="R1480" i="5"/>
  <c r="R1867" i="5"/>
  <c r="F1867" i="5"/>
  <c r="H1867" i="5"/>
  <c r="I1867" i="5"/>
  <c r="J1867" i="5"/>
  <c r="E1867" i="5"/>
  <c r="X1867" i="5" s="1"/>
  <c r="E1408" i="5"/>
  <c r="X1408" i="5" s="1"/>
  <c r="R1408" i="5"/>
  <c r="I1408" i="5"/>
  <c r="H1408" i="5"/>
  <c r="F1408" i="5"/>
  <c r="J1408" i="5"/>
  <c r="R1454" i="5"/>
  <c r="J1454" i="5"/>
  <c r="H1454" i="5"/>
  <c r="F1454" i="5"/>
  <c r="I1454" i="5"/>
  <c r="E1454" i="5"/>
  <c r="X1454" i="5" s="1"/>
  <c r="E1477" i="5"/>
  <c r="X1477" i="5" s="1"/>
  <c r="J1477" i="5"/>
  <c r="R1477" i="5"/>
  <c r="I1477" i="5"/>
  <c r="F1477" i="5"/>
  <c r="H1477" i="5"/>
  <c r="R2148" i="5"/>
  <c r="H2148" i="5"/>
  <c r="J2148" i="5"/>
  <c r="F2148" i="5"/>
  <c r="I2148" i="5"/>
  <c r="E2148" i="5"/>
  <c r="X2148" i="5" s="1"/>
  <c r="H2190" i="5"/>
  <c r="F2190" i="5"/>
  <c r="R2190" i="5"/>
  <c r="E2190" i="5"/>
  <c r="X2190" i="5" s="1"/>
  <c r="J2190" i="5"/>
  <c r="I2190" i="5"/>
  <c r="I1269" i="5"/>
  <c r="R1269" i="5"/>
  <c r="H1269" i="5"/>
  <c r="F1269" i="5"/>
  <c r="E1269" i="5"/>
  <c r="X1269" i="5" s="1"/>
  <c r="J1269" i="5"/>
  <c r="H2070" i="5"/>
  <c r="J2070" i="5"/>
  <c r="F2070" i="5"/>
  <c r="I2070" i="5"/>
  <c r="R2070" i="5"/>
  <c r="E2070" i="5"/>
  <c r="X2070" i="5" s="1"/>
  <c r="I1404" i="5"/>
  <c r="F1404" i="5"/>
  <c r="R1404" i="5"/>
  <c r="E1404" i="5"/>
  <c r="X1404" i="5" s="1"/>
  <c r="J1404" i="5"/>
  <c r="H1404" i="5"/>
  <c r="J2450" i="5"/>
  <c r="I2450" i="5"/>
  <c r="H2450" i="5"/>
  <c r="F2450" i="5"/>
  <c r="E2450" i="5"/>
  <c r="X2450" i="5" s="1"/>
  <c r="R2450" i="5"/>
  <c r="I2201" i="5"/>
  <c r="H2201" i="5"/>
  <c r="J2201" i="5"/>
  <c r="F2201" i="5"/>
  <c r="E2201" i="5"/>
  <c r="X2201" i="5" s="1"/>
  <c r="R2201" i="5"/>
  <c r="R2489" i="5"/>
  <c r="E2489" i="5"/>
  <c r="X2489" i="5" s="1"/>
  <c r="F2489" i="5"/>
  <c r="H2489" i="5"/>
  <c r="I2489" i="5"/>
  <c r="G2489" i="5"/>
  <c r="J2489" i="5"/>
  <c r="D61" i="4"/>
  <c r="D68" i="4"/>
  <c r="H1224" i="5"/>
  <c r="I1224" i="5"/>
  <c r="R1224" i="5"/>
  <c r="E1224" i="5"/>
  <c r="X1224" i="5" s="1"/>
  <c r="F1224" i="5"/>
  <c r="J1224" i="5"/>
  <c r="R1533" i="5"/>
  <c r="H1533" i="5"/>
  <c r="I1533" i="5"/>
  <c r="F1533" i="5"/>
  <c r="E1533" i="5"/>
  <c r="X1533" i="5" s="1"/>
  <c r="J1533" i="5"/>
  <c r="I1716" i="5"/>
  <c r="H1716" i="5"/>
  <c r="R1716" i="5"/>
  <c r="J1716" i="5"/>
  <c r="F1716" i="5"/>
  <c r="E1716" i="5"/>
  <c r="X1716" i="5" s="1"/>
  <c r="H1963" i="5"/>
  <c r="R1963" i="5"/>
  <c r="E1963" i="5"/>
  <c r="X1963" i="5" s="1"/>
  <c r="J1963" i="5"/>
  <c r="F1963" i="5"/>
  <c r="I1963" i="5"/>
  <c r="J1197" i="5"/>
  <c r="H1197" i="5"/>
  <c r="F1197" i="5"/>
  <c r="R1197" i="5"/>
  <c r="E1197" i="5"/>
  <c r="X1197" i="5" s="1"/>
  <c r="I1197" i="5"/>
  <c r="G1404" i="5"/>
  <c r="D37" i="4"/>
  <c r="E1240" i="5"/>
  <c r="X1240" i="5" s="1"/>
  <c r="H1240" i="5"/>
  <c r="I1240" i="5"/>
  <c r="J1240" i="5"/>
  <c r="F1240" i="5"/>
  <c r="R1240" i="5"/>
  <c r="I1012" i="5"/>
  <c r="E1012" i="5"/>
  <c r="X1012" i="5" s="1"/>
  <c r="R1012" i="5"/>
  <c r="F1012" i="5"/>
  <c r="H1012" i="5"/>
  <c r="J1012" i="5"/>
  <c r="C61" i="6"/>
  <c r="J1308" i="5"/>
  <c r="I1308" i="5"/>
  <c r="E1308" i="5"/>
  <c r="X1308" i="5" s="1"/>
  <c r="H1308" i="5"/>
  <c r="F1308" i="5"/>
  <c r="R1308" i="5"/>
  <c r="F1849" i="5"/>
  <c r="R1849" i="5"/>
  <c r="I1849" i="5"/>
  <c r="E1849" i="5"/>
  <c r="X1849" i="5" s="1"/>
  <c r="H1849" i="5"/>
  <c r="J1849" i="5"/>
  <c r="F2047" i="5"/>
  <c r="H2047" i="5"/>
  <c r="I2047" i="5"/>
  <c r="R2047" i="5"/>
  <c r="E2047" i="5"/>
  <c r="X2047" i="5" s="1"/>
  <c r="J2047" i="5"/>
  <c r="H1930" i="5"/>
  <c r="J1930" i="5"/>
  <c r="F1930" i="5"/>
  <c r="I1930" i="5"/>
  <c r="E1930" i="5"/>
  <c r="X1930" i="5" s="1"/>
  <c r="R1930" i="5"/>
  <c r="G1454" i="5"/>
  <c r="H1569" i="5"/>
  <c r="R1569" i="5"/>
  <c r="F1569" i="5"/>
  <c r="J1569" i="5"/>
  <c r="E1569" i="5"/>
  <c r="X1569" i="5" s="1"/>
  <c r="I1569" i="5"/>
  <c r="I1819" i="5"/>
  <c r="J1819" i="5"/>
  <c r="H1819" i="5"/>
  <c r="E1819" i="5"/>
  <c r="X1819" i="5" s="1"/>
  <c r="R1819" i="5"/>
  <c r="F1819" i="5"/>
  <c r="H1878" i="5"/>
  <c r="I1878" i="5"/>
  <c r="J1878" i="5"/>
  <c r="E1878" i="5"/>
  <c r="X1878" i="5" s="1"/>
  <c r="R1878" i="5"/>
  <c r="F1878" i="5"/>
  <c r="G1940" i="5"/>
  <c r="E1887" i="5"/>
  <c r="X1887" i="5" s="1"/>
  <c r="H1887" i="5"/>
  <c r="J1887" i="5"/>
  <c r="R1887" i="5"/>
  <c r="I1887" i="5"/>
  <c r="F1887" i="5"/>
  <c r="G1677" i="5"/>
  <c r="E454" i="5"/>
  <c r="X454" i="5" s="1"/>
  <c r="R454" i="5"/>
  <c r="J454" i="5"/>
  <c r="H454" i="5"/>
  <c r="F454" i="5"/>
  <c r="I454" i="5"/>
  <c r="J2415" i="5"/>
  <c r="E2415" i="5"/>
  <c r="X2415" i="5" s="1"/>
  <c r="H2415" i="5"/>
  <c r="F2415" i="5"/>
  <c r="I2415" i="5"/>
  <c r="R2415" i="5"/>
  <c r="G1165" i="5"/>
  <c r="I1739" i="5"/>
  <c r="J1739" i="5"/>
  <c r="F1739" i="5"/>
  <c r="R1739" i="5"/>
  <c r="H1739" i="5"/>
  <c r="E1739" i="5"/>
  <c r="X1739" i="5" s="1"/>
  <c r="G1917" i="5"/>
  <c r="G1997" i="5"/>
  <c r="G1462" i="5"/>
  <c r="H1495" i="5"/>
  <c r="R1495" i="5"/>
  <c r="I1495" i="5"/>
  <c r="J1495" i="5"/>
  <c r="F1495" i="5"/>
  <c r="E1495" i="5"/>
  <c r="X1495" i="5" s="1"/>
  <c r="F1762" i="5"/>
  <c r="I1762" i="5"/>
  <c r="J1762" i="5"/>
  <c r="E1762" i="5"/>
  <c r="X1762" i="5" s="1"/>
  <c r="R1762" i="5"/>
  <c r="H1762" i="5"/>
  <c r="R1832" i="5"/>
  <c r="E1832" i="5"/>
  <c r="X1832" i="5" s="1"/>
  <c r="I1832" i="5"/>
  <c r="H1832" i="5"/>
  <c r="F1832" i="5"/>
  <c r="J1832" i="5"/>
  <c r="G2125" i="5"/>
  <c r="H2159" i="5"/>
  <c r="F2159" i="5"/>
  <c r="J2159" i="5"/>
  <c r="R2159" i="5"/>
  <c r="E2159" i="5"/>
  <c r="X2159" i="5" s="1"/>
  <c r="I2159" i="5"/>
  <c r="R1316" i="5"/>
  <c r="E1316" i="5"/>
  <c r="X1316" i="5" s="1"/>
  <c r="I1316" i="5"/>
  <c r="H1316" i="5"/>
  <c r="J1316" i="5"/>
  <c r="F1316" i="5"/>
  <c r="G1930" i="5"/>
  <c r="G1910" i="5"/>
  <c r="I2362" i="5"/>
  <c r="R2362" i="5"/>
  <c r="J2362" i="5"/>
  <c r="F2362" i="5"/>
  <c r="E2362" i="5"/>
  <c r="X2362" i="5" s="1"/>
  <c r="H2362" i="5"/>
  <c r="G1437" i="5"/>
  <c r="R2161" i="5"/>
  <c r="H2161" i="5"/>
  <c r="J2161" i="5"/>
  <c r="I2161" i="5"/>
  <c r="F2161" i="5"/>
  <c r="E2161" i="5"/>
  <c r="X2161" i="5" s="1"/>
  <c r="G2362" i="5"/>
  <c r="I1424" i="5"/>
  <c r="J1424" i="5"/>
  <c r="H1424" i="5"/>
  <c r="F1424" i="5"/>
  <c r="R1424" i="5"/>
  <c r="E1424" i="5"/>
  <c r="X1424" i="5" s="1"/>
  <c r="G1724" i="5"/>
  <c r="G1527" i="5"/>
  <c r="G1603" i="5"/>
  <c r="H1902" i="5"/>
  <c r="R1902" i="5"/>
  <c r="J1902" i="5"/>
  <c r="I1902" i="5"/>
  <c r="F1902" i="5"/>
  <c r="E1902" i="5"/>
  <c r="X1902" i="5" s="1"/>
  <c r="E1983" i="5"/>
  <c r="X1983" i="5" s="1"/>
  <c r="R1983" i="5"/>
  <c r="J1983" i="5"/>
  <c r="F1983" i="5"/>
  <c r="H1983" i="5"/>
  <c r="I1983" i="5"/>
  <c r="H1191" i="5"/>
  <c r="F1191" i="5"/>
  <c r="J1191" i="5"/>
  <c r="E1191" i="5"/>
  <c r="X1191" i="5" s="1"/>
  <c r="R1191" i="5"/>
  <c r="I1191" i="5"/>
  <c r="G1465" i="5"/>
  <c r="G1719" i="5"/>
  <c r="J1457" i="5"/>
  <c r="E1457" i="5"/>
  <c r="X1457" i="5" s="1"/>
  <c r="R1457" i="5"/>
  <c r="H1457" i="5"/>
  <c r="F1457" i="5"/>
  <c r="I1457" i="5"/>
  <c r="E1731" i="5"/>
  <c r="X1731" i="5" s="1"/>
  <c r="I1731" i="5"/>
  <c r="R1731" i="5"/>
  <c r="J1731" i="5"/>
  <c r="F1731" i="5"/>
  <c r="H1731" i="5"/>
  <c r="E1990" i="5"/>
  <c r="X1990" i="5" s="1"/>
  <c r="F1990" i="5"/>
  <c r="R1990" i="5"/>
  <c r="I1990" i="5"/>
  <c r="J1990" i="5"/>
  <c r="H1990" i="5"/>
  <c r="G2356" i="5"/>
  <c r="G2161" i="5"/>
  <c r="G65" i="6" l="1"/>
  <c r="H65" i="6" s="1"/>
  <c r="D62" i="6"/>
  <c r="C62" i="6"/>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김은하/협력사준법지원그룹(상생협력)/Senior Professional/삼성전자</author>
  </authors>
  <commentList>
    <comment ref="B69" authorId="0" shapeId="0" xr:uid="{00000000-0006-0000-0300-000001000000}">
      <text>
        <r>
          <rPr>
            <sz val="11"/>
            <color indexed="81"/>
            <rFont val="돋움"/>
            <family val="3"/>
            <charset val="129"/>
          </rPr>
          <t xml:space="preserve">A. </t>
        </r>
        <r>
          <rPr>
            <sz val="11"/>
            <color indexed="81"/>
            <rFont val="NSimSun"/>
            <family val="3"/>
            <charset val="134"/>
          </rPr>
          <t>贵</t>
        </r>
        <r>
          <rPr>
            <sz val="11"/>
            <color indexed="81"/>
            <rFont val="돋움"/>
            <family val="3"/>
            <charset val="129"/>
          </rPr>
          <t>公司是否具有可公</t>
        </r>
        <r>
          <rPr>
            <sz val="11"/>
            <color indexed="81"/>
            <rFont val="NSimSun"/>
            <family val="3"/>
            <charset val="134"/>
          </rPr>
          <t>开</t>
        </r>
        <r>
          <rPr>
            <sz val="11"/>
            <color indexed="81"/>
            <rFont val="맑은 고딕 Semilight"/>
            <family val="3"/>
            <charset val="129"/>
          </rPr>
          <t>查</t>
        </r>
        <r>
          <rPr>
            <sz val="11"/>
            <color indexed="81"/>
            <rFont val="NSimSun"/>
            <family val="3"/>
            <charset val="134"/>
          </rPr>
          <t>阅</t>
        </r>
        <r>
          <rPr>
            <sz val="11"/>
            <color indexed="81"/>
            <rFont val="돋움"/>
            <family val="3"/>
            <charset val="129"/>
          </rPr>
          <t>的</t>
        </r>
        <r>
          <rPr>
            <sz val="11"/>
            <color indexed="81"/>
            <rFont val="NSimSun"/>
            <family val="3"/>
            <charset val="134"/>
          </rPr>
          <t>负责</t>
        </r>
        <r>
          <rPr>
            <sz val="11"/>
            <color indexed="81"/>
            <rFont val="돋움"/>
            <family val="3"/>
            <charset val="129"/>
          </rPr>
          <t>任</t>
        </r>
        <r>
          <rPr>
            <sz val="11"/>
            <color indexed="81"/>
            <rFont val="NSimSun"/>
            <family val="3"/>
            <charset val="134"/>
          </rPr>
          <t>矿</t>
        </r>
        <r>
          <rPr>
            <sz val="11"/>
            <color indexed="81"/>
            <rFont val="돋움"/>
            <family val="3"/>
            <charset val="129"/>
          </rPr>
          <t>物采</t>
        </r>
        <r>
          <rPr>
            <sz val="11"/>
            <color indexed="81"/>
            <rFont val="NSimSun"/>
            <family val="3"/>
            <charset val="134"/>
          </rPr>
          <t>购</t>
        </r>
        <r>
          <rPr>
            <sz val="11"/>
            <color indexed="81"/>
            <rFont val="돋움"/>
            <family val="3"/>
            <charset val="129"/>
          </rPr>
          <t>政策？(*)</t>
        </r>
      </text>
    </comment>
  </commentList>
</comments>
</file>

<file path=xl/sharedStrings.xml><?xml version="1.0" encoding="utf-8"?>
<sst xmlns="http://schemas.openxmlformats.org/spreadsheetml/2006/main" count="14992" uniqueCount="12819">
  <si>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</si>
  <si>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</si>
  <si>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</si>
  <si>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</si>
  <si>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</si>
  <si>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</si>
  <si>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</si>
  <si>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</si>
  <si>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</si>
  <si>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</si>
  <si>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</si>
  <si>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</si>
  <si>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</si>
  <si>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</si>
  <si>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</si>
  <si>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</si>
  <si>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</si>
  <si>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</si>
  <si>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</si>
  <si>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</si>
  <si>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</si>
  <si>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</si>
  <si>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</si>
  <si>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</si>
  <si>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</si>
  <si>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</si>
  <si>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</si>
  <si>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</si>
  <si>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</si>
  <si>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</si>
  <si>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</si>
  <si>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</si>
  <si>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</si>
  <si>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</si>
  <si>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</si>
  <si>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</si>
  <si>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</si>
  <si>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</si>
  <si>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</si>
  <si>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</si>
  <si>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</si>
  <si>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</si>
  <si>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</si>
  <si>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</si>
  <si>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</si>
  <si>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</si>
  <si>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</si>
  <si>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</si>
  <si>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</si>
  <si>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</si>
  <si>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</si>
  <si>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</si>
  <si>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</si>
  <si>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</si>
  <si>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</si>
  <si>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</si>
  <si>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</si>
  <si>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</si>
  <si>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</si>
  <si>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</si>
  <si>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</si>
  <si>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</si>
  <si>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</si>
  <si>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</si>
  <si>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</si>
  <si>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</si>
  <si>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</si>
  <si>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</si>
  <si>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</si>
  <si>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</si>
  <si>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</si>
  <si>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</si>
  <si>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</si>
  <si>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</si>
  <si>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</si>
  <si>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</si>
  <si>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</si>
  <si>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</si>
  <si>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</si>
  <si>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</si>
  <si>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</si>
  <si>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</si>
  <si>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</si>
  <si>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</si>
  <si>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</si>
  <si>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</si>
  <si>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</si>
  <si>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</si>
  <si>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</si>
  <si>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</si>
  <si>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</si>
  <si>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</si>
  <si>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</si>
  <si>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</si>
  <si>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</si>
  <si>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</si>
  <si>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</si>
  <si>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</si>
  <si>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</si>
  <si>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</si>
  <si>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</si>
  <si>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</si>
  <si>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</si>
  <si>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</si>
  <si>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</si>
  <si>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</si>
  <si>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</si>
  <si>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</si>
  <si>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</si>
  <si>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</si>
  <si>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</si>
  <si>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</si>
  <si>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</si>
  <si>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</si>
  <si>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</si>
  <si>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</si>
  <si>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</si>
  <si>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</si>
  <si>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</si>
  <si>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</si>
  <si>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</si>
  <si>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</si>
  <si>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</si>
  <si>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</si>
  <si>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</si>
  <si>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</si>
  <si>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</si>
  <si>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</si>
  <si>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</si>
  <si>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</si>
  <si>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</si>
  <si>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</si>
  <si>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</si>
  <si>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</si>
  <si>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</si>
  <si>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</si>
  <si>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</si>
  <si>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</si>
  <si>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</si>
  <si>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</si>
  <si>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</si>
  <si>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</si>
  <si>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</si>
  <si>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</si>
  <si>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</si>
  <si>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</si>
  <si>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</si>
  <si>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</si>
  <si>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</si>
  <si>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</si>
  <si>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</si>
  <si>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</si>
  <si>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</si>
  <si>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</si>
  <si>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</si>
  <si>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</si>
  <si>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</si>
  <si>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</si>
  <si>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</si>
  <si>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</si>
  <si>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</si>
  <si>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</si>
  <si>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</si>
  <si>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</si>
  <si>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</si>
  <si>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</si>
  <si>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</si>
  <si>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</si>
  <si>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</si>
  <si>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</si>
  <si>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</si>
  <si>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</si>
  <si>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</si>
  <si>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</si>
  <si>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</si>
  <si>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</si>
  <si>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</si>
  <si>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</si>
  <si>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</si>
  <si>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</si>
  <si>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</si>
  <si>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</si>
  <si>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</si>
  <si>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</si>
  <si>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</si>
  <si>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</si>
  <si>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</si>
  <si>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</si>
  <si>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</si>
  <si>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</si>
  <si>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</si>
  <si>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</si>
  <si>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</si>
  <si>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</si>
  <si>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</si>
  <si>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</si>
  <si>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</si>
  <si>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</si>
  <si>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</si>
  <si>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</si>
  <si>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</si>
  <si>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</si>
  <si>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</si>
  <si>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</si>
  <si>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</si>
  <si>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</si>
  <si>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</si>
  <si>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</si>
  <si>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</si>
  <si>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</si>
  <si>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</si>
  <si>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</si>
  <si>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</si>
  <si>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</si>
  <si>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</si>
  <si>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</si>
  <si>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</si>
  <si>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</si>
  <si>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</si>
  <si>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</si>
  <si>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</si>
  <si>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</si>
  <si>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</si>
  <si>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</si>
  <si>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</si>
  <si>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</si>
  <si>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</si>
  <si>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</si>
  <si>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</si>
  <si>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</si>
  <si>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</si>
  <si>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</si>
  <si>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</si>
  <si>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</si>
  <si>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</si>
  <si>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</si>
  <si>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</si>
  <si>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</si>
  <si>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</si>
  <si>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</si>
  <si>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</si>
  <si>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</si>
  <si>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</si>
  <si>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</si>
  <si>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</si>
  <si>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</si>
  <si>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</si>
  <si>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</si>
  <si>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</si>
  <si>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</si>
  <si>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</si>
  <si>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</si>
  <si>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</si>
  <si>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</si>
  <si>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</si>
  <si>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</si>
  <si>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</si>
  <si>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</si>
  <si>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</si>
  <si>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</si>
  <si>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</si>
  <si>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</si>
  <si>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</si>
  <si>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</si>
  <si>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</si>
  <si>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</si>
  <si>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</si>
  <si>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</si>
  <si>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</si>
  <si>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</si>
  <si>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</si>
  <si>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</si>
  <si>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</si>
  <si>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</si>
  <si>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</si>
  <si>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</si>
  <si>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</si>
  <si>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</si>
  <si>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</si>
  <si>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</si>
  <si>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</si>
  <si>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</si>
  <si>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</si>
  <si>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</si>
  <si>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</si>
  <si>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</si>
  <si>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</si>
  <si>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</si>
  <si>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</si>
  <si>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</si>
  <si>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</si>
  <si>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</si>
  <si>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</si>
  <si>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</si>
  <si>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</si>
  <si>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</si>
  <si>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</si>
  <si>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</si>
  <si>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</si>
  <si>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</si>
  <si>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</si>
  <si>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</si>
  <si>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</si>
  <si>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</si>
  <si>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</si>
  <si>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</si>
  <si>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</si>
  <si>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</si>
  <si>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</si>
  <si>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</si>
  <si>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</si>
  <si>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</si>
  <si>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</si>
  <si>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</si>
  <si>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</si>
  <si>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</si>
  <si>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</si>
  <si>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</si>
  <si>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</si>
  <si>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</si>
  <si>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</si>
  <si>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</si>
  <si>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</si>
  <si>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</si>
  <si>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</si>
  <si>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</si>
  <si>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</si>
  <si>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</si>
  <si>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</si>
  <si>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</si>
  <si>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</si>
  <si>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</si>
  <si>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</si>
  <si>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</si>
  <si>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</si>
  <si>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</si>
  <si>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</si>
  <si>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</si>
  <si>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</si>
  <si>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</si>
  <si>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</si>
  <si>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</si>
  <si>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</si>
  <si>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</si>
  <si>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</si>
  <si>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</si>
  <si>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</si>
  <si>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</si>
  <si>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</si>
  <si>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</si>
  <si>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</si>
  <si>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</si>
  <si>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</si>
  <si>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</si>
  <si>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</si>
  <si>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</si>
  <si>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</si>
  <si>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</si>
  <si>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</si>
  <si>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</si>
  <si>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</si>
  <si>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</si>
  <si>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</si>
  <si>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</si>
  <si>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</si>
  <si>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</si>
  <si>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</si>
  <si>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</si>
  <si>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</si>
  <si>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</si>
  <si>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</si>
  <si>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</si>
  <si>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</si>
  <si>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</si>
  <si>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</si>
  <si>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</si>
  <si>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</si>
  <si>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</si>
  <si>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</si>
  <si>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</si>
  <si>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</si>
  <si>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</si>
  <si>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</si>
  <si>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</si>
  <si>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</si>
  <si>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</si>
  <si>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</si>
  <si>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</si>
  <si>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</si>
  <si>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</si>
  <si>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</si>
  <si>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</si>
  <si>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</si>
  <si>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</si>
  <si>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</si>
  <si>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</si>
  <si>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</si>
  <si>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</si>
  <si>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</si>
  <si>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</si>
  <si>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</si>
  <si>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</si>
  <si>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</si>
  <si>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</si>
  <si>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</si>
  <si>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</si>
  <si>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</si>
  <si>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</si>
  <si>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</si>
  <si>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</si>
  <si>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</si>
  <si>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</si>
  <si>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</si>
  <si>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</si>
  <si>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</si>
  <si>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</si>
  <si>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</si>
  <si>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</si>
  <si>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</si>
  <si>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</si>
  <si>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</si>
  <si>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</si>
  <si>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</si>
  <si>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</si>
  <si>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</si>
  <si>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</si>
  <si>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</si>
  <si>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</si>
  <si>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</si>
  <si>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</si>
  <si>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</si>
  <si>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</si>
  <si>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</si>
  <si>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</si>
  <si>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</si>
  <si>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</si>
  <si>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</si>
  <si>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</si>
  <si>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</si>
  <si>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</si>
  <si>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</si>
  <si>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</si>
  <si>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</si>
  <si>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</si>
  <si>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</si>
  <si>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</si>
  <si>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</si>
  <si>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</si>
  <si>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</si>
  <si>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</si>
  <si>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</si>
  <si>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</si>
  <si>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</si>
  <si>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</si>
  <si>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</si>
  <si>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</si>
  <si>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</si>
  <si>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</si>
  <si>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</si>
  <si>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</si>
  <si>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</si>
  <si>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</si>
  <si>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</si>
  <si>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</si>
  <si>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</si>
  <si>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</si>
  <si>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</si>
  <si>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</si>
  <si>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</si>
  <si>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</si>
  <si>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</si>
  <si>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</si>
  <si>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</si>
  <si>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</si>
  <si>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</si>
  <si>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</si>
  <si>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</si>
  <si>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</si>
  <si>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</si>
  <si>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</si>
  <si>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</si>
  <si>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</si>
  <si>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</si>
  <si>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</si>
  <si>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</si>
  <si>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</si>
  <si>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</si>
  <si>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</si>
  <si>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</si>
  <si>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</si>
  <si>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</si>
  <si>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</si>
  <si>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</si>
  <si>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</si>
  <si>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</si>
  <si>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</si>
  <si>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</si>
  <si>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</si>
  <si>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</si>
  <si>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</si>
  <si>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</si>
  <si>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</si>
  <si>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</si>
  <si>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</si>
  <si>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</si>
  <si>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</si>
  <si>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</si>
  <si>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</si>
  <si>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</si>
  <si>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</si>
  <si>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</si>
  <si>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</si>
  <si>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</si>
  <si>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</si>
  <si>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</si>
  <si>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</si>
  <si>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</si>
  <si>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</si>
  <si>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</si>
  <si>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</si>
  <si>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</si>
  <si>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</si>
  <si>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</si>
  <si>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</si>
  <si>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</si>
  <si>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</si>
  <si>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</si>
  <si>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</si>
  <si>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</si>
  <si>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</si>
  <si>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</si>
  <si>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</si>
  <si>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</si>
  <si>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</si>
  <si>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</si>
  <si>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</si>
  <si>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</si>
  <si>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</si>
  <si>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</si>
  <si>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</si>
  <si>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</si>
  <si>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</si>
  <si>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</si>
  <si>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</si>
  <si>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</si>
  <si>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</si>
  <si>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</si>
  <si>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</si>
  <si>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</si>
  <si>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</si>
  <si>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</si>
  <si>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</si>
  <si>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</si>
  <si>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</si>
  <si>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</si>
  <si>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</si>
  <si>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</si>
  <si>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</si>
  <si>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</si>
  <si>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</si>
  <si>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</si>
  <si>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</si>
  <si>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</si>
  <si>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</si>
  <si>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</si>
  <si>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</si>
  <si>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</si>
  <si>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</si>
  <si>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</si>
  <si>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</si>
  <si>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</si>
  <si>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</si>
  <si>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</si>
  <si>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</si>
  <si>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</si>
  <si>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</si>
  <si>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</si>
  <si>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</si>
  <si>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</si>
  <si>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</si>
  <si>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</si>
  <si>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</si>
  <si>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</si>
  <si>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</si>
  <si>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</si>
  <si>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</si>
  <si>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</si>
  <si>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</si>
  <si>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</si>
  <si>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</si>
  <si>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</si>
  <si>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</si>
  <si>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</si>
  <si>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</si>
  <si>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</si>
  <si>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</si>
  <si>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</si>
  <si>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</si>
  <si>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</si>
  <si>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</si>
  <si>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</si>
  <si>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</si>
  <si>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</si>
  <si>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</si>
  <si>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</si>
  <si>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</si>
  <si>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</si>
  <si>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</si>
  <si>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</si>
  <si>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</si>
  <si>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</si>
  <si>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</si>
  <si>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</si>
  <si>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</si>
  <si>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</si>
  <si>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</si>
  <si>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</si>
  <si>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</si>
  <si>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</si>
  <si>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</si>
  <si>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</si>
  <si>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</si>
  <si>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</si>
  <si>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</si>
  <si>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</si>
  <si>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</si>
  <si>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</si>
  <si>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</si>
  <si>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</si>
  <si>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</si>
  <si>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</si>
  <si>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</si>
  <si>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</si>
  <si>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</si>
  <si>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</si>
  <si>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</si>
  <si>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</si>
  <si>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</si>
  <si>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</si>
  <si>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</si>
  <si>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</si>
  <si>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</si>
  <si>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</si>
  <si>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</si>
  <si>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</si>
  <si>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</si>
  <si>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</si>
  <si>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</si>
  <si>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</si>
  <si>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</si>
  <si>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</si>
  <si>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</si>
  <si>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</si>
  <si>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</si>
  <si>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</si>
  <si>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</si>
  <si>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</si>
  <si>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</si>
  <si>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</si>
  <si>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</si>
  <si>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</si>
  <si>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</si>
  <si>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</si>
  <si>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</si>
  <si>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</si>
  <si>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</si>
  <si>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</si>
  <si>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</si>
  <si>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</si>
  <si>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</si>
  <si>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</si>
  <si>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</si>
  <si>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</si>
  <si>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</si>
  <si>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</si>
  <si>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</si>
  <si>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</si>
  <si>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</si>
  <si>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</si>
  <si>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</si>
  <si>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</si>
  <si>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</si>
  <si>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</si>
  <si>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</si>
  <si>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</si>
  <si>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</si>
  <si>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</si>
  <si>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</si>
  <si>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</si>
  <si>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</si>
  <si>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</si>
  <si>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</si>
  <si>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</si>
  <si>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</si>
  <si>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</si>
  <si>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</si>
  <si>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</si>
  <si>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</si>
  <si>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</si>
  <si>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</si>
  <si>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</si>
  <si>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</si>
  <si>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</si>
  <si>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</si>
  <si>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</si>
  <si>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</si>
  <si>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</si>
  <si>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</si>
  <si>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</si>
  <si>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</si>
  <si>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</si>
  <si>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</si>
  <si>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</si>
  <si>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</si>
  <si>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</si>
  <si>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</si>
  <si>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</si>
  <si>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</si>
  <si>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</si>
  <si>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</si>
  <si>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</si>
  <si>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</si>
  <si>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</si>
  <si>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</si>
  <si>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</si>
  <si>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</si>
  <si>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</si>
  <si>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</si>
  <si>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</si>
  <si>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</si>
  <si>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</si>
  <si>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</si>
  <si>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</si>
  <si>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</si>
  <si>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</si>
  <si>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</si>
  <si>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</si>
  <si>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</si>
  <si>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</si>
  <si>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</si>
  <si>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</si>
  <si>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</si>
  <si>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</si>
  <si>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</si>
  <si>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</si>
  <si>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</si>
  <si>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</si>
  <si>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</si>
  <si>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</si>
  <si>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</si>
  <si>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</si>
  <si>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</si>
  <si>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</si>
  <si>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</si>
  <si>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</si>
  <si>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</si>
  <si>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</si>
  <si>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</si>
  <si>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</si>
  <si>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</si>
  <si>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</si>
  <si>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</si>
  <si>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</si>
  <si>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</si>
  <si>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</si>
  <si>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</si>
  <si>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</si>
  <si>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</si>
  <si>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</si>
  <si>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</si>
  <si>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</si>
  <si>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</si>
  <si>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</si>
  <si>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</si>
  <si>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</si>
  <si>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</si>
  <si>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</si>
  <si>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</si>
  <si>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</si>
  <si>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</si>
  <si>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</si>
  <si>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</si>
  <si>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</si>
  <si>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</si>
  <si>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</si>
  <si>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</si>
  <si>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</si>
  <si>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</si>
  <si>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</si>
  <si>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</si>
  <si>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</si>
  <si>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</si>
  <si>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</si>
  <si>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</si>
  <si>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</si>
  <si>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</si>
  <si>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</si>
  <si>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</si>
  <si>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</si>
  <si>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</si>
  <si>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</si>
  <si>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</si>
  <si>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</si>
  <si>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</si>
  <si>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</si>
  <si>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</si>
  <si>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</si>
  <si>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</si>
  <si>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</si>
  <si>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</si>
  <si>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</si>
  <si>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</si>
  <si>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</si>
  <si>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</si>
  <si>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</si>
  <si>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</si>
  <si>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</si>
  <si>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</si>
  <si>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</si>
  <si>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</si>
  <si>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</si>
  <si>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</si>
  <si>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</si>
  <si>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</si>
  <si>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</si>
  <si>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</si>
  <si>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</si>
  <si>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</si>
  <si>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</si>
  <si>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</si>
  <si>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</si>
  <si>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</si>
  <si>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</si>
  <si>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</si>
  <si>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</si>
  <si>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</si>
  <si>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</si>
  <si>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</si>
  <si>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</si>
  <si>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</si>
  <si>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</si>
  <si>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</si>
  <si>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</si>
  <si>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</si>
  <si>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</si>
  <si>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</si>
  <si>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</si>
  <si>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</si>
  <si>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</si>
  <si>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</si>
  <si>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</si>
  <si>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</si>
  <si>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</si>
  <si>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</si>
  <si>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</si>
  <si>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</si>
  <si>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</si>
  <si>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</si>
  <si>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</si>
  <si>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</si>
  <si>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</si>
  <si>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</si>
  <si>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</si>
  <si>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</si>
  <si>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</si>
  <si>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</si>
  <si>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</si>
  <si>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</si>
  <si>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</si>
  <si>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</si>
  <si>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</si>
  <si>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</si>
  <si>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</si>
  <si>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</si>
  <si>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</si>
  <si>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</si>
  <si>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</si>
  <si>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</si>
  <si>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</si>
  <si>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</si>
  <si>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</si>
  <si>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</si>
  <si>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</si>
  <si>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</si>
  <si>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</si>
  <si>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</si>
  <si>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</si>
  <si>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</si>
  <si>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</si>
  <si>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</si>
  <si>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</si>
  <si>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</si>
  <si>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</si>
  <si>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</si>
  <si>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</si>
  <si>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</si>
  <si>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</si>
  <si>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</si>
  <si>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</si>
  <si>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</si>
  <si>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</si>
  <si>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</si>
  <si>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</si>
  <si>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</si>
  <si>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</si>
  <si>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</si>
  <si>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</si>
  <si>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</si>
  <si>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</si>
  <si>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</si>
  <si>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</si>
  <si>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</si>
  <si>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</si>
  <si>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</si>
  <si>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</si>
  <si>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</si>
  <si>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</si>
  <si>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</si>
  <si>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</si>
  <si>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</si>
  <si>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</si>
  <si>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</si>
  <si>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</si>
  <si>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</si>
  <si>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</si>
  <si>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</si>
  <si>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</si>
  <si>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</si>
  <si>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</si>
  <si>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</si>
  <si>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</si>
  <si>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</si>
  <si>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</si>
  <si>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</si>
  <si>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</si>
  <si>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</si>
  <si>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</si>
  <si>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</si>
  <si>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</si>
  <si>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</si>
  <si>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</si>
  <si>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</si>
  <si>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</si>
  <si>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</si>
  <si>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</si>
  <si>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</si>
  <si>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</si>
  <si>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</si>
  <si>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</si>
  <si>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</si>
  <si>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</si>
  <si>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</si>
  <si>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</si>
  <si>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</si>
  <si>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</si>
  <si>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</si>
  <si>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</si>
  <si>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</si>
  <si>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</si>
  <si>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</si>
  <si>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</si>
  <si>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</si>
  <si>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</si>
  <si>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</si>
  <si>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</si>
  <si>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</si>
  <si>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</si>
  <si>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</si>
  <si>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</si>
  <si>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</si>
  <si>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</si>
  <si>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</si>
  <si>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</si>
  <si>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</si>
  <si>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</si>
  <si>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</si>
  <si>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</si>
  <si>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</si>
  <si>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</si>
  <si>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</si>
  <si>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</si>
  <si>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</si>
  <si>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</si>
  <si>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</si>
  <si>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</si>
  <si>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</si>
  <si>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</si>
  <si>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</si>
  <si>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</si>
  <si>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</si>
  <si>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</si>
  <si>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</si>
  <si>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</si>
  <si>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</si>
  <si>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</si>
  <si>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</si>
  <si>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</si>
  <si>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</si>
  <si>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</si>
  <si>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</si>
  <si>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</si>
  <si>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</si>
  <si>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</si>
  <si>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</si>
  <si>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</si>
  <si>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</si>
  <si>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</si>
  <si>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</si>
  <si>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</si>
  <si>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</si>
  <si>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</si>
  <si>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</si>
  <si>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</si>
  <si>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</si>
  <si>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</si>
  <si>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</si>
  <si>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</si>
  <si>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</si>
  <si>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</si>
  <si>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</si>
  <si>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</si>
  <si>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</si>
  <si>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</si>
  <si>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</si>
  <si>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</si>
  <si>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</si>
  <si>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</si>
  <si>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</si>
  <si>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</si>
  <si>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</si>
  <si>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</si>
  <si>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</si>
  <si>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</si>
  <si>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</si>
  <si>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</si>
  <si>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</si>
  <si>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</si>
  <si>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</si>
  <si>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</si>
  <si>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</si>
  <si>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</si>
  <si>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</si>
  <si>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</si>
  <si>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</si>
  <si>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</si>
  <si>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</si>
  <si>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</si>
  <si>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</si>
  <si>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</si>
  <si>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</si>
  <si>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</si>
  <si>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</si>
  <si>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</si>
  <si>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</si>
  <si>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</si>
  <si>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</si>
  <si>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</si>
  <si>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</si>
  <si>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</si>
  <si>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</si>
  <si>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</si>
  <si>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</si>
  <si>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</si>
  <si>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</si>
  <si>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</si>
  <si>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</si>
  <si>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</si>
  <si>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</si>
  <si>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</si>
  <si>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</si>
  <si>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</si>
  <si>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</si>
  <si>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</si>
  <si>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</si>
  <si>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</si>
  <si>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</si>
  <si>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</si>
  <si>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</si>
  <si>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</si>
  <si>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</si>
  <si>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</si>
  <si>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</si>
  <si>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</si>
  <si>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</si>
  <si>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</si>
  <si>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</si>
  <si>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</si>
  <si>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</si>
  <si>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</si>
  <si>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</si>
  <si>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</si>
  <si>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</si>
  <si>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</si>
  <si>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</si>
  <si>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</si>
  <si>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</si>
  <si>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</si>
  <si>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</si>
  <si>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</si>
  <si>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</si>
  <si>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</si>
  <si>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</si>
  <si>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</si>
  <si>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</si>
  <si>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</si>
  <si>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</si>
  <si>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</si>
  <si>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</si>
  <si>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</si>
  <si>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</si>
  <si>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</si>
  <si>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</si>
  <si>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</si>
  <si>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</si>
  <si>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</si>
  <si>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</si>
  <si>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</si>
  <si>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</si>
  <si>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</si>
  <si>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</si>
  <si>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</si>
  <si>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</si>
  <si>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</si>
  <si>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</si>
  <si>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</si>
  <si>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</si>
  <si>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</si>
  <si>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</si>
  <si>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</si>
  <si>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</si>
  <si>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</si>
  <si>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</si>
  <si>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</si>
  <si>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</si>
  <si>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</si>
  <si>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</si>
  <si>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</si>
  <si>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</si>
  <si>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</si>
  <si>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</si>
  <si>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</si>
  <si>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</si>
  <si>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</si>
  <si>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</si>
  <si>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</si>
  <si>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</si>
  <si>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</si>
  <si>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</si>
  <si>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</si>
  <si>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</si>
  <si>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</si>
  <si>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</si>
  <si>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</si>
  <si>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</si>
  <si>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</si>
  <si>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</si>
  <si>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</si>
  <si>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</si>
  <si>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</si>
  <si>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</si>
  <si>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</si>
  <si>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</si>
  <si>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</si>
  <si>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</si>
  <si>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</si>
  <si>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</si>
  <si>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</si>
  <si>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</si>
  <si>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</si>
  <si>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</si>
  <si>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</si>
  <si>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</si>
  <si>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</si>
  <si>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</si>
  <si>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</si>
  <si>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</si>
  <si>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</si>
  <si>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</si>
  <si>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</si>
  <si>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</si>
  <si>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</si>
  <si>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</si>
  <si>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</si>
  <si>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</si>
  <si>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</si>
  <si>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</si>
  <si>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</si>
  <si>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</si>
  <si>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</si>
  <si>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</si>
  <si>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</si>
  <si>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</si>
  <si>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</si>
  <si>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</si>
  <si>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</si>
  <si>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</si>
  <si>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</si>
  <si>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</si>
  <si>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</si>
  <si>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</si>
  <si>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</si>
  <si>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</si>
  <si>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</si>
  <si>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</si>
  <si>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</si>
  <si>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</si>
  <si>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</si>
  <si>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</si>
  <si>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</si>
  <si>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</si>
  <si>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</si>
  <si>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</si>
  <si>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</si>
  <si>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</si>
  <si>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</si>
  <si>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</si>
  <si>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</si>
  <si>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</si>
  <si>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</si>
  <si>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</si>
  <si>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</si>
  <si>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</si>
  <si>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</si>
  <si>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</si>
  <si>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</si>
  <si>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</si>
  <si>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</si>
  <si>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</si>
  <si>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</si>
  <si>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</si>
  <si>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</si>
  <si>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</si>
  <si>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</si>
  <si>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</si>
  <si>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</si>
  <si>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</si>
  <si>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</si>
  <si>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</si>
  <si>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</si>
  <si>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</si>
  <si>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</si>
  <si>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</si>
  <si>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</si>
  <si>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</si>
  <si>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</si>
  <si>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</si>
  <si>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</si>
  <si>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</si>
  <si>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</si>
  <si>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</si>
  <si>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</si>
  <si>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</si>
  <si>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</si>
  <si>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</si>
  <si>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</si>
  <si>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</si>
  <si>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</si>
  <si>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</si>
  <si>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</si>
  <si>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</si>
  <si>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</si>
  <si>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</si>
  <si>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</si>
  <si>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</si>
  <si>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</si>
  <si>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</si>
  <si>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</si>
  <si>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</si>
  <si>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</si>
  <si>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</si>
  <si>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</si>
  <si>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</si>
  <si>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</si>
  <si>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</si>
  <si>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</si>
  <si>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</si>
  <si>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</si>
  <si>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</si>
  <si>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</si>
  <si>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</si>
  <si>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</si>
  <si>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</si>
  <si>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</si>
  <si>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</si>
  <si>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</si>
  <si>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</si>
  <si>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</si>
  <si>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</si>
  <si>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</si>
  <si>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</si>
  <si>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</si>
  <si>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</si>
  <si>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</si>
  <si>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</si>
  <si>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</si>
  <si>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</si>
  <si>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</si>
  <si>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</si>
  <si>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</si>
  <si>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</si>
  <si>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</si>
  <si>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</si>
  <si>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</si>
  <si>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</si>
  <si>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</si>
  <si>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</si>
  <si>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</si>
  <si>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</si>
  <si>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</si>
  <si>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</si>
  <si>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</si>
  <si>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</si>
  <si>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</si>
  <si>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</si>
  <si>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</si>
  <si>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</si>
  <si>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</si>
  <si>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</si>
  <si>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</si>
  <si>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</si>
  <si>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</si>
  <si>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</si>
  <si>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</si>
  <si>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</si>
  <si>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</si>
  <si>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</si>
  <si>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</si>
  <si>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</si>
  <si>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</si>
  <si>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</si>
  <si>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</si>
  <si>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</si>
  <si>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</si>
  <si>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</si>
  <si>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</si>
  <si>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</si>
  <si>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</si>
  <si>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</si>
  <si>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</si>
  <si>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</si>
  <si>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</si>
  <si>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</si>
  <si>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</si>
  <si>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</si>
  <si>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</si>
  <si>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</si>
  <si>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</si>
  <si>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</si>
  <si>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</si>
  <si>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</si>
  <si>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</si>
  <si>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</si>
  <si>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</si>
  <si>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</si>
  <si>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</si>
  <si>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</si>
  <si>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</si>
  <si>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</si>
  <si>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</si>
  <si>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</si>
  <si>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</si>
  <si>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</si>
  <si>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</si>
  <si>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</si>
  <si>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</si>
  <si>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</si>
  <si>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</si>
  <si>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</si>
  <si>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</si>
  <si>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</si>
  <si>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</si>
  <si>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</si>
  <si>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</si>
  <si>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</si>
  <si>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</si>
  <si>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</si>
  <si>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</si>
  <si>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</si>
  <si>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</si>
  <si>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</si>
  <si>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</si>
  <si>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</si>
  <si>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</si>
  <si>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</si>
  <si>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</si>
  <si>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</si>
  <si>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</si>
  <si>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</si>
  <si>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</si>
  <si>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</si>
  <si>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</si>
  <si>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</si>
  <si>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</si>
  <si>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</si>
  <si>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</si>
  <si>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</si>
  <si>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</si>
  <si>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</si>
  <si>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</si>
  <si>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</si>
  <si>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</si>
  <si>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</si>
  <si>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</si>
  <si>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</si>
  <si>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</si>
  <si>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</si>
  <si>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</si>
  <si>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</si>
  <si>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</si>
  <si>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</si>
  <si>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</si>
  <si>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</si>
  <si>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</si>
  <si>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</si>
  <si>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</si>
  <si>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</si>
  <si>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</si>
  <si>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</si>
  <si>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</si>
  <si>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</si>
  <si>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</si>
  <si>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</si>
  <si>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</si>
  <si>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</si>
  <si>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</si>
  <si>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</si>
  <si>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</si>
  <si>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</si>
  <si>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</si>
  <si>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</si>
  <si>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</si>
  <si>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</si>
  <si>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</si>
  <si>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</si>
  <si>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</si>
  <si>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</si>
  <si>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</si>
  <si>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</si>
  <si>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</si>
  <si>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</si>
  <si>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</si>
  <si>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</si>
  <si>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</si>
  <si>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</si>
  <si>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</si>
  <si>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</si>
  <si>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</si>
  <si>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</si>
  <si>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</si>
  <si>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</si>
  <si>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</si>
  <si>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</si>
  <si>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</si>
  <si>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</si>
  <si>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</si>
  <si>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</si>
  <si>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</si>
  <si>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</si>
  <si>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</si>
  <si>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</si>
  <si>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</si>
  <si>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</si>
  <si>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</si>
  <si>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</si>
  <si>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</si>
  <si>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</si>
  <si>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</si>
  <si>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</si>
  <si>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</si>
  <si>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</si>
  <si>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</si>
  <si>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</si>
  <si>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</si>
  <si>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</si>
  <si>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</si>
  <si>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</si>
  <si>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</si>
  <si>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</si>
  <si>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</si>
  <si>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</si>
  <si>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</si>
  <si>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</si>
  <si>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</si>
  <si>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</si>
  <si>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</si>
  <si>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</si>
  <si>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</si>
  <si>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</si>
  <si>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</si>
  <si>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</si>
  <si>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</si>
  <si>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</si>
  <si>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</si>
  <si>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</si>
  <si>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</si>
  <si>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</si>
  <si>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</si>
  <si>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</si>
  <si>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</si>
  <si>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</si>
  <si>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</si>
  <si>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</si>
  <si>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</si>
  <si>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</si>
  <si>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</si>
  <si>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</si>
  <si>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</si>
  <si>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</si>
  <si>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</si>
  <si>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</si>
  <si>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</si>
  <si>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</si>
  <si>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</si>
  <si>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</si>
  <si>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</si>
  <si>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</si>
  <si>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</si>
  <si>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</si>
  <si>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</si>
  <si>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</si>
  <si>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</si>
  <si>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</si>
  <si>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</si>
  <si>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</si>
  <si>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</si>
  <si>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</si>
  <si>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</si>
  <si>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</si>
  <si>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</si>
  <si>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</si>
  <si>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</si>
  <si>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</si>
  <si>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</si>
  <si>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</si>
  <si>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</si>
  <si>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</si>
  <si>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</si>
  <si>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</si>
  <si>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</si>
  <si>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</si>
  <si>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</si>
  <si>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</si>
  <si>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</si>
  <si>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</si>
  <si>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</si>
  <si>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</si>
  <si>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</si>
  <si>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</si>
  <si>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</si>
  <si>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</si>
  <si>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</si>
  <si>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</si>
  <si>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</si>
  <si>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</si>
  <si>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</si>
  <si>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</si>
  <si>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</si>
  <si>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</si>
  <si>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</si>
  <si>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</si>
  <si>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</si>
  <si>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</si>
  <si>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</si>
  <si>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</si>
  <si>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</si>
  <si>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</si>
  <si>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</si>
  <si>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</si>
  <si>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</si>
  <si>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</si>
  <si>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</si>
  <si>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</si>
  <si>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</si>
  <si>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</si>
  <si>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</si>
  <si>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</si>
  <si>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</si>
  <si>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</si>
  <si>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</si>
  <si>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</si>
  <si>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</si>
  <si>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</si>
  <si>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</si>
  <si>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</si>
  <si>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</si>
  <si>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</si>
  <si>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</si>
  <si>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</si>
  <si>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</si>
  <si>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</si>
  <si>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</si>
  <si>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</si>
  <si>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</si>
  <si>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</si>
  <si>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</si>
  <si>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</si>
  <si>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</si>
  <si>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</si>
  <si>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</si>
  <si>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</si>
  <si>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</si>
  <si>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</si>
  <si>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</si>
  <si>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</si>
  <si>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</si>
  <si>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</si>
  <si>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</si>
  <si>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</si>
  <si>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</si>
  <si>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</si>
  <si>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</si>
  <si>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</si>
  <si>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</si>
  <si>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</si>
  <si>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</si>
  <si>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</si>
  <si>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</si>
  <si>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</si>
  <si>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</si>
  <si>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</si>
  <si>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</si>
  <si>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</si>
  <si>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</si>
  <si>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</si>
  <si>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</si>
  <si>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</si>
  <si>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</si>
  <si>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</si>
  <si>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</si>
  <si>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</si>
  <si>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</si>
  <si>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</si>
  <si>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</si>
  <si>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</si>
  <si>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</si>
  <si>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</si>
  <si>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</si>
  <si>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</si>
  <si>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</si>
  <si>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</si>
  <si>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</si>
  <si>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</si>
  <si>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</si>
  <si>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</si>
  <si>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</si>
  <si>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</si>
  <si>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</si>
  <si>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</si>
  <si>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</si>
  <si>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</si>
  <si>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</si>
  <si>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</si>
  <si>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</si>
  <si>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</si>
  <si>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</si>
  <si>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</si>
  <si>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</si>
  <si>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</si>
  <si>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</si>
  <si>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</si>
  <si>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</si>
  <si>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</si>
  <si>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</si>
  <si>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</si>
  <si>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</si>
  <si>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</si>
  <si>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</si>
  <si>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</si>
  <si>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</si>
  <si>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</si>
  <si>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</si>
  <si>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</si>
  <si>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</si>
  <si>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</si>
  <si>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</si>
  <si>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</si>
  <si>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</si>
  <si>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</si>
  <si>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</si>
  <si>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</si>
  <si>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</si>
  <si>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</si>
  <si>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</si>
  <si>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</si>
  <si>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</si>
  <si>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</si>
  <si>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</si>
  <si>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</si>
  <si>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</si>
  <si>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</si>
  <si>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</si>
  <si>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</si>
  <si>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</si>
  <si>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</si>
  <si>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</si>
  <si>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</si>
  <si>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</si>
  <si>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</si>
  <si>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</si>
  <si>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</si>
  <si>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</si>
  <si>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</si>
  <si>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</si>
  <si>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</si>
  <si>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</si>
  <si>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</si>
  <si>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</si>
  <si>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</si>
  <si>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</si>
  <si>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</si>
  <si>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</si>
  <si>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</si>
  <si>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</si>
  <si>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</si>
  <si>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</si>
  <si>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</si>
  <si>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</si>
  <si>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</si>
  <si>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</si>
  <si>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</si>
  <si>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</si>
  <si>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</si>
  <si>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</si>
  <si>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</si>
  <si>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</si>
  <si>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</si>
  <si>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</si>
  <si>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</si>
  <si>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</si>
  <si>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</si>
  <si>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</si>
  <si>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</si>
  <si>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</si>
  <si>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</si>
  <si>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</si>
  <si>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</si>
  <si>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</si>
  <si>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</si>
  <si>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</si>
  <si>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</si>
  <si>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</si>
  <si>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</si>
  <si>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</si>
  <si>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</si>
  <si>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</si>
  <si>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</si>
  <si>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</si>
  <si>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</si>
  <si>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</si>
  <si>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</si>
  <si>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</si>
  <si>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</si>
  <si>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</si>
  <si>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</si>
  <si>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</si>
  <si>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</si>
  <si>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</si>
  <si>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</si>
  <si>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</si>
  <si>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</si>
  <si>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</si>
  <si>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</si>
  <si>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</si>
  <si>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</si>
  <si>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</si>
  <si>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</si>
  <si>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</si>
  <si>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</si>
  <si>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</si>
  <si>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</si>
  <si>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</si>
  <si>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</si>
  <si>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</si>
  <si>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</si>
  <si>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</si>
  <si>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</si>
  <si>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</si>
  <si>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</si>
  <si>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</si>
  <si>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</si>
  <si>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</si>
  <si>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</si>
  <si>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</si>
  <si>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</si>
  <si>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</si>
  <si>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</si>
  <si>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</si>
  <si>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</si>
  <si>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</si>
  <si>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</si>
  <si>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</si>
  <si>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</si>
  <si>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</si>
  <si>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</si>
  <si>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</si>
  <si>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</si>
  <si>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</si>
  <si>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</si>
  <si>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</si>
  <si>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</si>
  <si>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</si>
  <si>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</si>
  <si>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</si>
  <si>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</si>
  <si>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</si>
  <si>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</si>
  <si>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</si>
  <si>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</si>
  <si>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</si>
  <si>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</si>
  <si>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</si>
  <si>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</si>
  <si>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</si>
  <si>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</si>
  <si>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</si>
  <si>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</si>
  <si>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</si>
  <si>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</si>
  <si>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</si>
  <si>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</si>
  <si>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</si>
  <si>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</si>
  <si>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</si>
  <si>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</si>
  <si>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</si>
  <si>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</si>
  <si>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</si>
  <si>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</si>
  <si>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</si>
  <si>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</si>
  <si>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</si>
  <si>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</si>
  <si>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</si>
  <si>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</si>
  <si>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</si>
  <si>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</si>
  <si>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</si>
  <si>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</si>
  <si>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</si>
  <si>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</si>
  <si>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</si>
  <si>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</si>
  <si>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</si>
  <si>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</si>
  <si>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</si>
  <si>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</si>
  <si>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</si>
  <si>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</si>
  <si>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</si>
  <si>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</si>
  <si>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</si>
  <si>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</si>
  <si>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</si>
  <si>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</si>
  <si>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</si>
  <si>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</si>
  <si>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</si>
  <si>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</si>
  <si>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</si>
  <si>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</si>
  <si>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</si>
  <si>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</si>
  <si>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</si>
  <si>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</si>
  <si>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</si>
  <si>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</si>
  <si>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</si>
  <si>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</si>
  <si>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</si>
  <si>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</si>
  <si>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</si>
  <si>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</si>
  <si>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</si>
  <si>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</si>
  <si>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</si>
  <si>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</si>
  <si>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</si>
  <si>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</si>
  <si>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</si>
  <si>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</si>
  <si>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</si>
  <si>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</si>
  <si>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</si>
  <si>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</si>
  <si>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</si>
  <si>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</si>
  <si>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</si>
  <si>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</si>
  <si>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</si>
  <si>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</si>
  <si>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</si>
  <si>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</si>
  <si>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</si>
  <si>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</si>
  <si>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</si>
  <si>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</si>
  <si>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</si>
  <si>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</si>
  <si>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</si>
  <si>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</si>
  <si>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</si>
  <si>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</si>
  <si>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</si>
  <si>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</si>
  <si>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</si>
  <si>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</si>
  <si>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</si>
  <si>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</si>
  <si>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</si>
  <si>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</si>
  <si>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</si>
  <si>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</si>
  <si>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</si>
  <si>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</si>
  <si>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</si>
  <si>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</si>
  <si>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</si>
  <si>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</si>
  <si>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</si>
  <si>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</si>
  <si>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</si>
  <si>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</si>
  <si>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</si>
  <si>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</si>
  <si>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</si>
  <si>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</si>
  <si>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</si>
  <si>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</si>
  <si>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</si>
  <si>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</si>
  <si>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</si>
  <si>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</si>
  <si>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</si>
  <si>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</si>
  <si>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</si>
  <si>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</si>
  <si>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</si>
  <si>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</si>
  <si>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</si>
  <si>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</si>
  <si>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</si>
  <si>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</si>
  <si>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</si>
  <si>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</si>
  <si>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</si>
  <si>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</si>
  <si>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</si>
  <si>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</si>
  <si>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</si>
  <si>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</si>
  <si>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</si>
  <si>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</si>
  <si>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</si>
  <si>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</si>
  <si>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</si>
  <si>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</si>
  <si>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</si>
  <si>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</si>
  <si>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</si>
  <si>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</si>
  <si>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</si>
  <si>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</si>
  <si>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</si>
  <si>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</si>
  <si>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</si>
  <si>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</si>
  <si>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</si>
  <si>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</si>
  <si>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</si>
  <si>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</si>
  <si>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</si>
  <si>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</si>
  <si>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</si>
  <si>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</si>
  <si>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</si>
  <si>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</si>
  <si>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</si>
  <si>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</si>
  <si>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</si>
  <si>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</si>
  <si>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</si>
  <si>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</si>
  <si>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</si>
  <si>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</si>
  <si>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</si>
  <si>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</si>
  <si>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</si>
  <si>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</si>
  <si>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</si>
  <si>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</si>
  <si>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</si>
  <si>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</si>
  <si>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</si>
  <si>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</si>
  <si>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</si>
  <si>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</si>
  <si>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</si>
  <si>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</si>
  <si>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</si>
  <si>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</si>
  <si>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</si>
  <si>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</si>
  <si>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</si>
  <si>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</si>
  <si>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</si>
  <si>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</si>
  <si>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</si>
  <si>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</si>
  <si>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</si>
  <si>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</si>
  <si>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</si>
  <si>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</si>
  <si>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</si>
  <si>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</si>
  <si>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</si>
  <si>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</si>
  <si>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</si>
  <si>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</si>
  <si>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</si>
  <si>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</si>
  <si>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</si>
  <si>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</si>
  <si>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</si>
  <si>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</si>
  <si>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</si>
  <si>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</si>
  <si>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</si>
  <si>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</si>
  <si>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</si>
  <si>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</si>
  <si>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</si>
  <si>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</si>
  <si>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</si>
  <si>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</si>
  <si>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</si>
  <si>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</si>
  <si>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</si>
  <si>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</si>
  <si>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</si>
  <si>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</si>
  <si>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</si>
  <si>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</si>
  <si>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</si>
  <si>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</si>
  <si>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</si>
  <si>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</si>
  <si>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</si>
  <si>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</si>
  <si>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</si>
  <si>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</si>
  <si>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</si>
  <si>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</si>
  <si>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</si>
  <si>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</si>
  <si>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</si>
  <si>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</si>
  <si>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</si>
  <si>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</si>
  <si>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</si>
  <si>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</si>
  <si>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</si>
  <si>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</si>
  <si>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</si>
  <si>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</si>
  <si>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</si>
  <si>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</si>
  <si>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</si>
  <si>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</si>
  <si>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</si>
  <si>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</si>
  <si>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</si>
  <si>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</si>
  <si>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</si>
  <si>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</si>
  <si>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</si>
  <si>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</si>
  <si>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</si>
  <si>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</si>
  <si>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</si>
  <si>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</si>
  <si>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</si>
  <si>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</si>
  <si>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</si>
  <si>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</si>
  <si>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</si>
  <si>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</si>
  <si>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</si>
  <si>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</si>
  <si>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</si>
  <si>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</si>
  <si>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</si>
  <si>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</si>
  <si>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</si>
  <si>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</si>
  <si>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</si>
  <si>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</si>
  <si>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</si>
  <si>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</si>
  <si>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</si>
  <si>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</si>
  <si>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</si>
  <si>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</si>
  <si>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</si>
  <si>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</si>
  <si>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</si>
  <si>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</si>
  <si>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</si>
  <si>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</si>
  <si>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</si>
  <si>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</si>
  <si>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</si>
  <si>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</si>
  <si>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</si>
  <si>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</si>
  <si>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</si>
  <si>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</si>
  <si>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</si>
  <si>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</si>
  <si>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</si>
  <si>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</si>
  <si>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</si>
  <si>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</si>
  <si>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</si>
  <si>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</si>
  <si>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</si>
  <si>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</si>
  <si>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</si>
  <si>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</si>
  <si>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</si>
  <si>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</si>
  <si>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</si>
  <si>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</si>
  <si>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</si>
  <si>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</si>
  <si>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</si>
  <si>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</si>
  <si>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</si>
  <si>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</si>
  <si>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</si>
  <si>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</si>
  <si>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</si>
  <si>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</si>
  <si>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</si>
  <si>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</si>
  <si>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</si>
  <si>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</si>
  <si>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</si>
  <si>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</si>
  <si>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</si>
  <si>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</si>
  <si>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</si>
  <si>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</si>
  <si>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</si>
  <si>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</si>
  <si>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</si>
  <si>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</si>
  <si>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</si>
  <si>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</si>
  <si>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</si>
  <si>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</si>
  <si>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</si>
  <si>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</si>
  <si>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</si>
  <si>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</si>
  <si>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</si>
  <si>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</si>
  <si>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</si>
  <si>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</si>
  <si>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</si>
  <si>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</si>
  <si>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</si>
  <si>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</si>
  <si>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</si>
  <si>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</si>
  <si>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</si>
  <si>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</si>
  <si>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</si>
  <si>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</si>
  <si>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</si>
  <si>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</si>
  <si>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</si>
  <si>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</si>
  <si>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</si>
  <si>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</si>
  <si>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</si>
  <si>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</si>
  <si>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</si>
  <si>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</si>
  <si>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</si>
  <si>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</si>
  <si>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</si>
  <si>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</si>
  <si>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</si>
  <si>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</si>
  <si>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</si>
  <si>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</si>
  <si>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</si>
  <si>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</si>
  <si>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</si>
  <si>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</si>
  <si>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</si>
  <si>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</si>
  <si>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</si>
  <si>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</si>
  <si>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</si>
  <si>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</si>
  <si>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</si>
  <si>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</si>
  <si>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</si>
  <si>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</si>
  <si>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</si>
  <si>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</si>
  <si>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</si>
  <si>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</si>
  <si>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</si>
  <si>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</si>
  <si>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</si>
  <si>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</si>
  <si>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</si>
  <si>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</si>
  <si>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</si>
  <si>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</si>
  <si>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</si>
  <si>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</si>
  <si>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</si>
  <si>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</si>
  <si>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</si>
  <si>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</si>
  <si>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</si>
  <si>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</si>
  <si>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</si>
  <si>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</si>
  <si>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</si>
  <si>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</si>
  <si>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</si>
  <si>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</si>
  <si>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</si>
  <si>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</si>
  <si>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</si>
  <si>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</si>
  <si>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</si>
  <si>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</si>
  <si>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</si>
  <si>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</si>
  <si>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</si>
  <si>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</si>
  <si>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</si>
  <si>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</si>
  <si>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</si>
  <si>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</si>
  <si>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</si>
  <si>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</si>
  <si>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</si>
  <si>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</si>
  <si>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</si>
  <si>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</si>
  <si>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</si>
  <si>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</si>
  <si>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</si>
  <si>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</si>
  <si>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</si>
  <si>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</si>
  <si>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</si>
  <si>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</si>
  <si>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</si>
  <si>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</si>
  <si>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</si>
  <si>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</si>
  <si>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</si>
  <si>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</si>
  <si>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</si>
  <si>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</si>
  <si>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</si>
  <si>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</si>
  <si>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</si>
  <si>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</si>
  <si>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</si>
  <si>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</si>
  <si>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</si>
  <si>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</si>
  <si>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</si>
  <si>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</si>
  <si>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</si>
  <si>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</si>
  <si>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</si>
  <si>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</si>
  <si>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</si>
  <si>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</si>
  <si>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</si>
  <si>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</si>
  <si>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</si>
  <si>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</si>
  <si>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</si>
  <si>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</si>
  <si>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</si>
  <si>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</si>
  <si>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</si>
  <si>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</si>
  <si>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</si>
  <si>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</si>
  <si>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</si>
  <si>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</si>
  <si>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</si>
  <si>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</si>
  <si>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</si>
  <si>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</si>
  <si>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</si>
  <si>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</si>
  <si>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</si>
  <si>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</si>
  <si>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</si>
  <si>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</si>
  <si>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</si>
  <si>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</si>
  <si>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</si>
  <si>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</si>
  <si>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</si>
  <si>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</si>
  <si>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</si>
  <si>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</si>
  <si>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</si>
  <si>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</si>
  <si>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</si>
  <si>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</si>
  <si>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</si>
  <si>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</si>
  <si>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</si>
  <si>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</si>
  <si>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</si>
  <si>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</si>
  <si>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</si>
  <si>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</si>
  <si>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</si>
  <si>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</si>
  <si>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</si>
  <si>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</si>
  <si>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</si>
  <si>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</si>
  <si>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</si>
  <si>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</si>
  <si>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</si>
  <si>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</si>
  <si>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</si>
  <si>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</si>
  <si>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</si>
  <si>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</si>
  <si>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</si>
  <si>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</si>
  <si>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</si>
  <si>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</si>
  <si>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</si>
  <si>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</si>
  <si>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</si>
  <si>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</si>
  <si>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</si>
  <si>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</si>
  <si>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</si>
  <si>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</si>
  <si>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</si>
  <si>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</si>
  <si>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</si>
  <si>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</si>
  <si>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</si>
  <si>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</si>
  <si>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</si>
  <si>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</si>
  <si>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</si>
  <si>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</si>
  <si>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</si>
  <si>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</si>
  <si>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</si>
  <si>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</si>
  <si>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</si>
  <si>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</si>
  <si>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</si>
  <si>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</si>
  <si>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</si>
  <si>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</si>
  <si>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</si>
  <si>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</si>
  <si>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</si>
  <si>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</si>
  <si>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</si>
  <si>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</si>
  <si>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</si>
  <si>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</si>
  <si>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</si>
  <si>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</si>
  <si>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</si>
  <si>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</si>
  <si>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</si>
  <si>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</si>
  <si>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</si>
  <si>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</si>
  <si>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</si>
  <si>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</si>
  <si>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</si>
  <si>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</si>
  <si>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</si>
  <si>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</si>
  <si>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</si>
  <si>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</si>
  <si>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</si>
  <si>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</si>
  <si>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</si>
  <si>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</si>
  <si>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</si>
  <si>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</si>
  <si>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</si>
  <si>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</si>
  <si>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</si>
  <si>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</si>
  <si>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</si>
  <si>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</si>
  <si>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</si>
  <si>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</si>
  <si>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</si>
  <si>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</si>
  <si>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</si>
  <si>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</si>
  <si>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</si>
  <si>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</si>
  <si>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</si>
  <si>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</si>
  <si>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</si>
  <si>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</si>
  <si>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</si>
  <si>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</si>
  <si>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</si>
  <si>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</si>
  <si>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</si>
  <si>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</si>
  <si>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</si>
  <si>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</si>
  <si>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</si>
  <si>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</si>
  <si>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</si>
  <si>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</si>
  <si>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</si>
  <si>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</si>
  <si>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</si>
  <si>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</si>
  <si>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</si>
  <si>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</si>
  <si>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</si>
  <si>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</si>
  <si>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</si>
  <si>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</si>
  <si>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</si>
  <si>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</si>
  <si>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</si>
  <si>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</si>
  <si>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</si>
  <si>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</si>
  <si>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</si>
  <si>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</si>
  <si>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</si>
  <si>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</si>
  <si>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</si>
  <si>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</si>
  <si>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</si>
  <si>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</si>
  <si>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</si>
  <si>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</si>
  <si>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</si>
  <si>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</si>
  <si>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</si>
  <si>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</si>
  <si>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</si>
  <si>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</si>
  <si>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</si>
  <si>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</si>
  <si>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</si>
  <si>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</si>
  <si>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</si>
  <si>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</si>
  <si>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</si>
  <si>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</si>
  <si>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</si>
  <si>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</si>
  <si>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</si>
  <si>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</si>
  <si>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</si>
  <si>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</si>
  <si>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</si>
  <si>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</si>
  <si>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</si>
  <si>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</si>
  <si>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</si>
  <si>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</si>
  <si>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</si>
  <si>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</si>
  <si>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</si>
  <si>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</si>
  <si>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</si>
  <si>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</si>
  <si>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</si>
  <si>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</si>
  <si>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</si>
  <si>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</si>
  <si>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</si>
  <si>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</si>
  <si>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</si>
  <si>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</si>
  <si>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</si>
  <si>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</si>
  <si>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</si>
  <si>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</si>
  <si>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</si>
  <si>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</si>
  <si>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</si>
  <si>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</si>
  <si>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</si>
  <si>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</si>
  <si>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</si>
  <si>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</si>
  <si>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</si>
  <si>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</si>
  <si>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</si>
  <si>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</si>
  <si>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</si>
  <si>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</si>
  <si>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</si>
  <si>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</si>
  <si>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</si>
  <si>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</si>
  <si>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</si>
  <si>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</si>
  <si>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</si>
  <si>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</si>
  <si>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</si>
  <si>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</si>
  <si>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</si>
  <si>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</si>
  <si>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</si>
  <si>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</si>
  <si>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</si>
  <si>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</si>
  <si>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</si>
  <si>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</si>
  <si>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</si>
  <si>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</si>
  <si>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</si>
  <si>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</si>
  <si>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</si>
  <si>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</si>
  <si>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</si>
  <si>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</si>
  <si>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</si>
  <si>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</si>
  <si>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</si>
  <si>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</si>
  <si>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</si>
  <si>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</si>
  <si>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</si>
  <si>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</si>
  <si>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</si>
  <si>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</si>
  <si>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</si>
  <si>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</si>
  <si>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</si>
  <si>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</si>
  <si>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</si>
  <si>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</si>
  <si>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</si>
  <si>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</si>
  <si>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</si>
  <si>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</si>
  <si>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</si>
  <si>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</si>
  <si>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</si>
  <si>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</si>
  <si>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</si>
  <si>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</si>
  <si>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</si>
  <si>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</si>
  <si>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</si>
  <si>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</si>
  <si>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</si>
  <si>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</si>
  <si>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</si>
  <si>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</si>
  <si>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</si>
  <si>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</si>
  <si>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</si>
  <si>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</si>
  <si>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</si>
  <si>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</si>
  <si>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</si>
  <si>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</si>
  <si>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</si>
  <si>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</si>
  <si>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</si>
  <si>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</si>
  <si>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</si>
  <si>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</si>
  <si>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</si>
  <si>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</si>
  <si>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</si>
  <si>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</si>
  <si>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</si>
  <si>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</si>
  <si>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</si>
  <si>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</si>
  <si>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</si>
  <si>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</si>
  <si>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</si>
  <si>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</si>
  <si>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</si>
  <si>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</si>
  <si>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</si>
  <si>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</si>
  <si>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</si>
  <si>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</si>
  <si>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</si>
  <si>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</si>
  <si>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</si>
  <si>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</si>
  <si>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</si>
  <si>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</si>
  <si>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</si>
  <si>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</si>
  <si>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</si>
  <si>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</si>
  <si>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</si>
  <si>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</si>
  <si>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</si>
  <si>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</si>
  <si>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</si>
  <si>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</si>
  <si>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</si>
  <si>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</si>
  <si>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</si>
  <si>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</si>
  <si>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</si>
  <si>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</si>
  <si>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</si>
  <si>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</si>
  <si>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</si>
  <si>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</si>
  <si>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</si>
  <si>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</si>
  <si>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</si>
  <si>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</si>
  <si>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</si>
  <si>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</si>
  <si>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</si>
  <si>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</si>
  <si>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</si>
  <si>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</si>
  <si>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</si>
  <si>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</si>
  <si>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</si>
  <si>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</si>
  <si>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</si>
  <si>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</si>
  <si>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</si>
  <si>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</si>
  <si>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</si>
  <si>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</si>
  <si>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</si>
  <si>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</si>
  <si>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</si>
  <si>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</si>
  <si>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</si>
  <si>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</si>
  <si>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</si>
  <si>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</si>
  <si>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</si>
  <si>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</si>
  <si>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</si>
  <si>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</si>
  <si>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</si>
  <si>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</si>
  <si>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</si>
  <si>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</si>
  <si>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</si>
  <si>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</si>
  <si>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</si>
  <si>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</si>
  <si>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</si>
  <si>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</si>
  <si>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</si>
  <si>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</si>
  <si>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</si>
  <si>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</si>
  <si>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</si>
  <si>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</si>
  <si>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</si>
  <si>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</si>
  <si>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</si>
  <si>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</si>
  <si>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</si>
  <si>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</si>
  <si>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</si>
  <si>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</si>
  <si>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</si>
  <si>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</si>
  <si>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</si>
  <si>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</si>
  <si>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</si>
  <si>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</si>
  <si>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</si>
  <si>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</si>
  <si>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</si>
  <si>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</si>
  <si>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</si>
  <si>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</si>
  <si>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</si>
  <si>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</si>
  <si>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</si>
  <si>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</si>
  <si>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</si>
  <si>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</si>
  <si>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</si>
  <si>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</si>
  <si>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</si>
  <si>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</si>
  <si>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</si>
  <si>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</si>
  <si>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</si>
  <si>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</si>
  <si>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</si>
  <si>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</si>
  <si>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</si>
  <si>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</si>
  <si>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</si>
  <si>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</si>
  <si>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</si>
  <si>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</si>
  <si>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</si>
  <si>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</si>
  <si>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</si>
  <si>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</si>
  <si>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</si>
  <si>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</si>
  <si>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</si>
  <si>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</si>
  <si>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</si>
  <si>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</si>
  <si>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</si>
  <si>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</si>
  <si>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</si>
  <si>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</si>
  <si>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</si>
  <si>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</si>
  <si>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</si>
  <si>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</si>
  <si>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</si>
  <si>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</si>
  <si>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</si>
  <si>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</si>
  <si>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</si>
  <si>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</si>
  <si>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</si>
  <si>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</si>
  <si>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</si>
  <si>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</si>
  <si>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</si>
  <si>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</si>
  <si>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</si>
  <si>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</si>
  <si>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</si>
  <si>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</si>
  <si>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</si>
  <si>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</si>
  <si>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</si>
  <si>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</si>
  <si>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</si>
  <si>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</si>
  <si>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</si>
  <si>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</si>
  <si>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</si>
  <si>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</si>
  <si>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</si>
  <si>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</si>
  <si>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</si>
  <si>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</si>
  <si>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</si>
  <si>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</si>
  <si>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</si>
  <si>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</si>
  <si>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</si>
  <si>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</si>
  <si>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</si>
  <si>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</si>
  <si>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</si>
  <si>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</si>
  <si>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</si>
  <si>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</si>
  <si>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</si>
  <si>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</si>
  <si>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</si>
  <si>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</si>
  <si>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</si>
  <si>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</si>
  <si>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</si>
  <si>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</si>
  <si>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</si>
  <si>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</si>
  <si>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</si>
  <si>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</si>
  <si>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</si>
  <si>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</si>
  <si>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</si>
  <si>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</si>
  <si>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</si>
  <si>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</si>
  <si>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</si>
  <si>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</si>
  <si>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</si>
  <si>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</si>
  <si>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</si>
  <si>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</si>
  <si>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</si>
  <si>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</si>
  <si>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</si>
  <si>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</si>
  <si>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</si>
  <si>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</si>
  <si>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</si>
  <si>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</si>
  <si>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</si>
  <si>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</si>
  <si>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</si>
  <si>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</si>
  <si>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</si>
  <si>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</si>
  <si>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</si>
  <si>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</si>
  <si>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</si>
  <si>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</si>
  <si>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</si>
  <si>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</si>
  <si>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</si>
  <si>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</si>
  <si>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</si>
  <si>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</si>
  <si>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</si>
  <si>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</si>
  <si>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</si>
  <si>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</si>
  <si>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</si>
  <si>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</si>
  <si>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</si>
  <si>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</si>
  <si>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</si>
  <si>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</si>
  <si>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</si>
  <si>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</si>
  <si>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</si>
  <si>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</si>
  <si>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</si>
  <si>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</si>
  <si>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</si>
  <si>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</si>
  <si>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</si>
  <si>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</si>
  <si>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</si>
  <si>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</si>
  <si>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</si>
  <si>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</si>
  <si>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</si>
  <si>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</si>
  <si>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</si>
  <si>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</si>
  <si>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</si>
  <si>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</si>
  <si>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</si>
  <si>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</si>
  <si>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</si>
  <si>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</si>
  <si>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</si>
  <si>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</si>
  <si>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</si>
  <si>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</si>
  <si>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</si>
  <si>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</si>
  <si>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</si>
  <si>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</si>
  <si>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</si>
  <si>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</si>
  <si>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</si>
  <si>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</si>
  <si>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</si>
  <si>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</si>
  <si>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</si>
  <si>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</si>
  <si>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</si>
  <si>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</si>
  <si>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</si>
  <si>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</si>
  <si>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</si>
  <si>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</si>
  <si>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</si>
  <si>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</si>
  <si>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</si>
  <si>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</si>
  <si>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</si>
  <si>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</si>
  <si>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</si>
  <si>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</si>
  <si>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</si>
  <si>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</si>
  <si>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</si>
  <si>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</si>
  <si>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</si>
  <si>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</si>
  <si>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</si>
  <si>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</si>
  <si>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</si>
  <si>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</si>
  <si>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</si>
  <si>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</si>
  <si>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</si>
  <si>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</si>
  <si>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</si>
  <si>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</si>
  <si>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</si>
  <si>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</si>
  <si>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</si>
  <si>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</si>
  <si>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</si>
  <si>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</si>
  <si>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</si>
  <si>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</si>
  <si>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</si>
  <si>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</si>
  <si>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</si>
  <si>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</si>
  <si>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</si>
  <si>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</si>
  <si>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</si>
  <si>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</si>
  <si>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</si>
  <si>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</si>
  <si>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</si>
  <si>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</si>
  <si>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</si>
  <si>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</si>
  <si>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</si>
  <si>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</si>
  <si>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</si>
  <si>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</si>
  <si>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</si>
  <si>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</si>
  <si>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</si>
  <si>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</si>
  <si>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</si>
  <si>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</si>
  <si>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</si>
  <si>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</si>
  <si>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</si>
  <si>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</si>
  <si>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</si>
  <si>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</si>
  <si>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</si>
  <si>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</si>
  <si>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</si>
  <si>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</si>
  <si>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</si>
  <si>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</si>
  <si>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</si>
  <si>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</si>
  <si>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</si>
  <si>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</si>
  <si>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</si>
  <si>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</si>
  <si>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</si>
  <si>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</si>
  <si>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</si>
  <si>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</si>
  <si>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</si>
  <si>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</si>
  <si>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</si>
  <si>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</si>
  <si>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</si>
  <si>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</si>
  <si>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</si>
  <si>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</si>
  <si>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</si>
  <si>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</si>
  <si>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</si>
  <si>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</si>
  <si>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</si>
  <si>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</si>
  <si>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</si>
  <si>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</si>
  <si>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</si>
  <si>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</si>
  <si>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</si>
  <si>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</si>
  <si>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</si>
  <si>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</si>
  <si>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</si>
  <si>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</si>
  <si>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</si>
  <si>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</si>
  <si>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</si>
  <si>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</si>
  <si>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</si>
  <si>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</si>
  <si>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</si>
  <si>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</si>
  <si>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</si>
  <si>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</si>
  <si>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</si>
  <si>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</si>
  <si>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</si>
  <si>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</si>
  <si>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</si>
  <si>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</si>
  <si>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</si>
  <si>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</si>
  <si>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</si>
  <si>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</si>
  <si>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</si>
  <si>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</si>
  <si>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</si>
  <si>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</si>
  <si>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</si>
  <si>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</si>
  <si>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</si>
  <si>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</si>
  <si>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</si>
  <si>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</si>
  <si>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</si>
  <si>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</si>
  <si>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</si>
  <si>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</si>
  <si>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</si>
  <si>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</si>
  <si>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</si>
  <si>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</si>
  <si>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</si>
  <si>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</si>
  <si>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</si>
  <si>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</si>
  <si>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</si>
  <si>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</si>
  <si>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</si>
  <si>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</si>
  <si>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</si>
  <si>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</si>
  <si>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</si>
  <si>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</si>
  <si>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</si>
  <si>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</si>
  <si>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</si>
  <si>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</si>
  <si>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</si>
  <si>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</si>
  <si>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</si>
  <si>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</si>
  <si>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</si>
  <si>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</si>
  <si>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</si>
  <si>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</si>
  <si>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</si>
  <si>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</si>
  <si>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</si>
  <si>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</si>
  <si>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</si>
  <si>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</si>
  <si>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</si>
  <si>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</si>
  <si>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</si>
  <si>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</si>
  <si>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</si>
  <si>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</si>
  <si>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</si>
  <si>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</si>
  <si>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</si>
  <si>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</si>
  <si>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</si>
  <si>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</si>
  <si>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</si>
  <si>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</si>
  <si>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</si>
  <si>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</si>
  <si>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</si>
  <si>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</si>
  <si>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</si>
  <si>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</si>
  <si>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</si>
  <si>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</si>
  <si>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</si>
  <si>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</si>
  <si>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</si>
  <si>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</si>
  <si>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</si>
  <si>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</si>
  <si>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</si>
  <si>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</si>
  <si>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</si>
  <si>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</si>
  <si>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</si>
  <si>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</si>
  <si>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</si>
  <si>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</si>
  <si>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</si>
  <si>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</si>
  <si>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</si>
  <si>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</si>
  <si>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</si>
  <si>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</si>
  <si>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</si>
  <si>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</si>
  <si>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</si>
  <si>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</si>
  <si>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</si>
  <si>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</si>
  <si>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</si>
  <si>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</si>
  <si>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</si>
  <si>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</si>
  <si>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</si>
  <si>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</si>
  <si>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</si>
  <si>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</si>
  <si>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</si>
  <si>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</si>
  <si>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</si>
  <si>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</si>
  <si>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</si>
  <si>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</si>
  <si>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</si>
  <si>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</si>
  <si>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</si>
  <si>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</si>
  <si>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</si>
  <si>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</si>
  <si>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</si>
  <si>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</si>
  <si>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</si>
  <si>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</si>
  <si>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</si>
  <si>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</si>
  <si>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</si>
  <si>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</si>
  <si>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</si>
  <si>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</si>
  <si>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</si>
  <si>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</si>
  <si>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</si>
  <si>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</si>
  <si>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</si>
  <si>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</si>
  <si>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</si>
  <si>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</si>
  <si>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</si>
  <si>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</si>
  <si>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</si>
  <si>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</si>
  <si>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</si>
  <si>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</si>
  <si>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</si>
  <si>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</si>
  <si>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</si>
  <si>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</si>
  <si>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</si>
  <si>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</si>
  <si>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</si>
  <si>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</si>
  <si>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</si>
  <si>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</si>
  <si>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</si>
  <si>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</si>
  <si>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</si>
  <si>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</si>
  <si>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</si>
  <si>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</si>
  <si>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</si>
  <si>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</si>
  <si>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</si>
  <si>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</si>
  <si>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</si>
  <si>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</si>
  <si>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</si>
  <si>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</si>
  <si>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</si>
  <si>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</si>
  <si>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</si>
  <si>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</si>
  <si>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</si>
  <si>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</si>
  <si>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</si>
  <si>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</si>
  <si>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</si>
  <si>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</si>
  <si>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</si>
  <si>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</si>
  <si>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</si>
  <si>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</si>
  <si>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</si>
  <si>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</si>
  <si>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</si>
  <si>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</si>
  <si>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</si>
  <si>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</si>
  <si>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</si>
  <si>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</si>
  <si>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</si>
  <si>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</si>
  <si>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</si>
  <si>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</si>
  <si>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</si>
  <si>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</si>
  <si>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</si>
  <si>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</si>
  <si>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</si>
  <si>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</si>
  <si>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</si>
  <si>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</si>
  <si>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</si>
  <si>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</si>
  <si>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</si>
  <si>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</si>
  <si>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</si>
  <si>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</si>
  <si>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</si>
  <si>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</si>
  <si>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</si>
  <si>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</si>
  <si>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</si>
  <si>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</si>
  <si>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</si>
  <si>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</si>
  <si>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</si>
  <si>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</si>
  <si>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</si>
  <si>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</si>
  <si>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</si>
  <si>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</si>
  <si>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</si>
  <si>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</si>
  <si>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</si>
  <si>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</si>
  <si>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</si>
  <si>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</si>
  <si>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</si>
  <si>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</si>
  <si>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</si>
  <si>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</si>
  <si>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</si>
  <si>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</si>
  <si>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</si>
  <si>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</si>
  <si>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</si>
  <si>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</si>
  <si>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</si>
  <si>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</si>
  <si>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</si>
  <si>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</si>
  <si>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</si>
  <si>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</si>
  <si>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</si>
  <si>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</si>
  <si>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</si>
  <si>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</si>
  <si>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</si>
  <si>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</si>
  <si>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</si>
  <si>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</si>
  <si>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</si>
  <si>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</si>
  <si>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</si>
  <si>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</si>
  <si>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</si>
  <si>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</si>
  <si>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</si>
  <si>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</si>
  <si>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</si>
  <si>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</si>
  <si>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</si>
  <si>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</si>
  <si>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</si>
  <si>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</si>
  <si>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</si>
  <si>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</si>
  <si>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</si>
  <si>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</si>
  <si>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</si>
  <si>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</si>
  <si>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</si>
  <si>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</si>
  <si>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</si>
  <si>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</si>
  <si>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</si>
  <si>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</si>
  <si>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</si>
  <si>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</si>
  <si>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</si>
  <si>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</si>
  <si>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</si>
  <si>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</si>
  <si>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</si>
  <si>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</si>
  <si>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</si>
  <si>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</si>
  <si>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</si>
  <si>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</si>
  <si>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</si>
  <si>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</si>
  <si>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</si>
  <si>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</si>
  <si>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</si>
  <si>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</si>
  <si>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</si>
  <si>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</si>
  <si>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</si>
  <si>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</si>
  <si>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</si>
  <si>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</si>
  <si>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</si>
  <si>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</si>
  <si>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</si>
  <si>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</si>
  <si>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</si>
  <si>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</si>
  <si>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</si>
  <si>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</si>
  <si>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</si>
  <si>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</si>
  <si>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</si>
  <si>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</si>
  <si>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</si>
  <si>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</si>
  <si>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</si>
  <si>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</si>
  <si>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</si>
  <si>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</si>
  <si>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</si>
  <si>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</si>
  <si>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</si>
  <si>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</si>
  <si>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</si>
  <si>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</si>
  <si>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</si>
  <si>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</si>
  <si>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</si>
  <si>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</si>
  <si>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</si>
  <si>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</si>
  <si>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</si>
  <si>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</si>
  <si>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</si>
  <si>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</si>
  <si>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</si>
  <si>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</si>
  <si>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</si>
  <si>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</si>
  <si>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</si>
  <si>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</si>
  <si>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</si>
  <si>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</si>
  <si>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</si>
  <si>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</si>
  <si>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</si>
  <si>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</si>
  <si>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</si>
  <si>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</si>
  <si>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</si>
  <si>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</si>
  <si>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</si>
  <si>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</si>
  <si>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</si>
  <si>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</si>
  <si>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</si>
  <si>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</si>
  <si>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</si>
  <si>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</si>
  <si>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</si>
  <si>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</si>
  <si>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</si>
  <si>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</si>
  <si>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</si>
  <si>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</si>
  <si>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</si>
  <si>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</si>
  <si>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</si>
  <si>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</si>
  <si>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</si>
  <si>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</si>
  <si>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</si>
  <si>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</si>
  <si>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</si>
  <si>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</si>
  <si>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</si>
  <si>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</si>
  <si>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</si>
  <si>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</si>
  <si>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</si>
  <si>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</si>
  <si>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</si>
  <si>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</si>
  <si>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</si>
  <si>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</si>
  <si>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</si>
  <si>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</si>
  <si>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</si>
  <si>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</si>
  <si>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</si>
  <si>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</si>
  <si>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</si>
  <si>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</si>
  <si>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</si>
  <si>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</si>
  <si>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</si>
  <si>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</si>
  <si>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</si>
  <si>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</si>
  <si>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</si>
  <si>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</si>
  <si>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</si>
  <si>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</si>
  <si>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</si>
  <si>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</si>
  <si>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</si>
  <si>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</si>
  <si>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</si>
  <si>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</si>
  <si>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</si>
  <si>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</si>
  <si>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</si>
  <si>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</si>
  <si>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</si>
  <si>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</si>
  <si>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</si>
  <si>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</si>
  <si>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</si>
  <si>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</si>
  <si>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</si>
  <si>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</si>
  <si>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</si>
  <si>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</si>
  <si>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</si>
  <si>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</si>
  <si>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</si>
  <si>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</si>
  <si>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</si>
  <si>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</si>
  <si>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</si>
  <si>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</si>
  <si>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</si>
  <si>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</si>
  <si>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</si>
  <si>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</si>
  <si>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</si>
  <si>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</si>
  <si>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</si>
  <si>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</si>
  <si>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</si>
  <si>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</si>
  <si>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</si>
  <si>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</si>
  <si>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</si>
  <si>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</si>
  <si>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</si>
  <si>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</si>
  <si>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</si>
  <si>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</si>
  <si>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</si>
  <si>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</si>
  <si>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</si>
  <si>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</si>
  <si>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</si>
  <si>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</si>
  <si>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</si>
  <si>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</si>
  <si>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</si>
  <si>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</si>
  <si>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</si>
  <si>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</si>
  <si>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</si>
  <si>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</si>
  <si>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</si>
  <si>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</si>
  <si>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</si>
  <si>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</si>
  <si>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</si>
  <si>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</si>
  <si>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</si>
  <si>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</si>
  <si>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</si>
  <si>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</si>
  <si>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</si>
  <si>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</si>
  <si>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</si>
  <si>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</si>
  <si>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</si>
  <si>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</si>
  <si>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</si>
  <si>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</si>
  <si>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</si>
  <si>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</si>
  <si>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</si>
  <si>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</si>
  <si>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</si>
  <si>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</si>
  <si>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</si>
  <si>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</si>
  <si>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</si>
  <si>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</si>
  <si>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</si>
  <si>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</si>
  <si>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</si>
  <si>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</si>
  <si>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</si>
  <si>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</si>
  <si>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</si>
  <si>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</si>
  <si>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</si>
  <si>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</si>
  <si>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</si>
  <si>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</si>
  <si>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</si>
  <si>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</si>
  <si>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</si>
  <si>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</si>
  <si>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</si>
  <si>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</si>
  <si>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</si>
  <si>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</si>
  <si>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</si>
  <si>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</si>
  <si>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</si>
  <si>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</si>
  <si>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</si>
  <si>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</si>
  <si>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</si>
  <si>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</si>
  <si>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</si>
  <si>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</si>
  <si>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</si>
  <si>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</si>
  <si>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</si>
  <si>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</si>
  <si>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</si>
  <si>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</si>
  <si>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</si>
  <si>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</si>
  <si>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</si>
  <si>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</si>
  <si>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</si>
  <si>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</si>
  <si>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</si>
  <si>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</si>
  <si>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</si>
  <si>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</si>
  <si>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</si>
  <si>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</si>
  <si>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</si>
  <si>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</si>
  <si>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</si>
  <si>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</si>
  <si>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</si>
  <si>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</si>
  <si>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</si>
  <si>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</si>
  <si>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</si>
  <si>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</si>
  <si>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</si>
  <si>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</si>
  <si>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</si>
  <si>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</si>
  <si>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</si>
  <si>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</si>
  <si>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</si>
  <si>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</si>
  <si>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</si>
  <si>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</si>
  <si>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</si>
  <si>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</si>
  <si>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</si>
  <si>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</si>
  <si>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</si>
  <si>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</si>
  <si>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</si>
  <si>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</si>
  <si>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</si>
  <si>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</si>
  <si>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</si>
  <si>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</si>
  <si>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</si>
  <si>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</si>
  <si>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</si>
  <si>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</si>
  <si>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</si>
  <si>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</si>
  <si>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</si>
  <si>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</si>
  <si>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</si>
  <si>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</si>
  <si>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</si>
  <si>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</si>
  <si>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</si>
  <si>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</si>
  <si>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</si>
  <si>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</si>
  <si>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</si>
  <si>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</si>
  <si>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</si>
  <si>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</si>
  <si>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</si>
  <si>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</si>
  <si>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</si>
  <si>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</si>
  <si>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</si>
  <si>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</si>
  <si>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</si>
  <si>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</si>
  <si>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</si>
  <si>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</si>
  <si>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</si>
  <si>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</si>
  <si>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</si>
  <si>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</si>
  <si>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</si>
  <si>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</si>
  <si>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</si>
  <si>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</si>
  <si>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</si>
  <si>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</si>
  <si>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</si>
  <si>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</si>
  <si>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</si>
  <si>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</si>
  <si>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</si>
  <si>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</si>
  <si>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</si>
  <si>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</si>
  <si>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</si>
  <si>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</si>
  <si>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</si>
  <si>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</si>
  <si>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</si>
  <si>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</si>
  <si>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</si>
  <si>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</si>
  <si>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</si>
  <si>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</si>
  <si>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</si>
  <si>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</si>
  <si>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</si>
  <si>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</si>
  <si>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</si>
  <si>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</si>
  <si>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</si>
  <si>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</si>
  <si>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</si>
  <si>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</si>
  <si>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</si>
  <si>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</si>
  <si>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</si>
  <si>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</si>
  <si>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</si>
  <si>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</si>
  <si>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</si>
  <si>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</si>
  <si>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</si>
  <si>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</si>
  <si>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</si>
  <si>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</si>
  <si>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</si>
  <si>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</si>
  <si>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</si>
  <si>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</si>
  <si>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</si>
  <si>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</si>
  <si>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</si>
  <si>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</si>
  <si>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</si>
  <si>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</si>
  <si>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</si>
  <si>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</si>
  <si>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</si>
  <si>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</si>
  <si>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</si>
  <si>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</si>
  <si>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</si>
  <si>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</si>
  <si>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</si>
  <si>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</si>
  <si>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</si>
  <si>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</si>
  <si>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</si>
  <si>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</si>
  <si>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</si>
  <si>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</si>
  <si>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</si>
  <si>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</si>
  <si>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</si>
  <si>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</si>
  <si>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</si>
  <si>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</si>
  <si>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</si>
  <si>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</si>
  <si>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</si>
  <si>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</si>
  <si>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</si>
  <si>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</si>
  <si>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</si>
  <si>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</si>
  <si>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</si>
  <si>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</si>
  <si>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</si>
  <si>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</si>
  <si>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</si>
  <si>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</si>
  <si>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</si>
  <si>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</si>
  <si>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</si>
  <si>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</si>
  <si>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</si>
  <si>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</si>
  <si>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</si>
  <si>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</si>
  <si>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</si>
  <si>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</si>
  <si>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</si>
  <si>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</si>
  <si>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</si>
  <si>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</si>
  <si>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</si>
  <si>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</si>
  <si>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</si>
  <si>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</si>
  <si>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</si>
  <si>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</si>
  <si>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</si>
  <si>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</si>
  <si>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</si>
  <si>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</si>
  <si>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</si>
  <si>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</si>
  <si>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</si>
  <si>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</si>
  <si>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</si>
  <si>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</si>
  <si>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</si>
  <si>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</si>
  <si>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</si>
  <si>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</si>
  <si>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</si>
  <si>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</si>
  <si>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</si>
  <si>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</si>
  <si>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</si>
  <si>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</si>
  <si>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</si>
  <si>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</si>
  <si>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</si>
  <si>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</si>
  <si>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</si>
  <si>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</si>
  <si>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</si>
  <si>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</si>
  <si>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</si>
  <si>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</si>
  <si>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</si>
  <si>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</si>
  <si>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</si>
  <si>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</si>
  <si>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</si>
  <si>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</si>
  <si>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</si>
  <si>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</si>
  <si>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</si>
  <si>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</si>
  <si>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</si>
  <si>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</si>
  <si>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</si>
  <si>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</si>
  <si>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</si>
  <si>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</si>
  <si>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</si>
  <si>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</si>
  <si>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</si>
  <si>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</si>
  <si>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</si>
  <si>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</si>
  <si>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</si>
  <si>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</si>
  <si>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</si>
  <si>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</si>
  <si>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</si>
  <si>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</si>
  <si>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</si>
  <si>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</si>
  <si>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</si>
  <si>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</si>
  <si>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</si>
  <si>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</si>
  <si>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</si>
  <si>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</si>
  <si>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</si>
  <si>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</si>
  <si>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</si>
  <si>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</si>
  <si>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</si>
  <si>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</si>
  <si>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</si>
  <si>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</si>
  <si>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</si>
  <si>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</si>
  <si>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</si>
  <si>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</si>
  <si>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</si>
  <si>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</si>
  <si>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</si>
  <si>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</si>
  <si>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</si>
  <si>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</si>
  <si>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</si>
  <si>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</si>
  <si>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</si>
  <si>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</si>
  <si>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</si>
  <si>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</si>
  <si>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</si>
  <si>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</si>
  <si>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</si>
  <si>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</si>
  <si>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</si>
  <si>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</si>
  <si>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</si>
  <si>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</si>
  <si>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</si>
  <si>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</si>
  <si>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</si>
  <si>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</si>
  <si>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</si>
  <si>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</si>
  <si>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</si>
  <si>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</si>
  <si>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</si>
  <si>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</si>
  <si>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</si>
  <si>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</si>
  <si>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</si>
  <si>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</si>
  <si>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</si>
  <si>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</si>
  <si>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</si>
  <si>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</si>
  <si>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</si>
  <si>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</si>
  <si>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</si>
  <si>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</si>
  <si>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</si>
  <si>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</si>
  <si>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</si>
  <si>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</si>
  <si>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</si>
  <si>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</si>
  <si>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</si>
  <si>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</si>
  <si>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</si>
  <si>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</si>
  <si>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</si>
  <si>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</si>
  <si>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</si>
  <si>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</si>
  <si>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</si>
  <si>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</si>
  <si>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</si>
  <si>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</si>
  <si>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</si>
  <si>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</si>
  <si>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</si>
  <si>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</si>
  <si>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</si>
  <si>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</si>
  <si>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</si>
  <si>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</si>
  <si>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</si>
  <si>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</si>
  <si>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</si>
  <si>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</si>
  <si>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</si>
  <si>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</si>
  <si>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</si>
  <si>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</si>
  <si>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</si>
  <si>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</si>
  <si>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</si>
  <si>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</si>
  <si>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</si>
  <si>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</si>
  <si>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</si>
  <si>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</si>
  <si>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</si>
  <si>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</si>
  <si>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</si>
  <si>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</si>
  <si>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</si>
  <si>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</si>
  <si>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</si>
  <si>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</si>
  <si>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</si>
  <si>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</si>
  <si>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</si>
  <si>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</si>
  <si>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</si>
  <si>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</si>
  <si>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</si>
  <si>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</si>
  <si>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</si>
  <si>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</si>
  <si>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</si>
  <si>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</si>
  <si>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</si>
  <si>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</si>
  <si>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</si>
  <si>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</si>
  <si>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</si>
  <si>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</si>
  <si>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</si>
  <si>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</si>
  <si>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</si>
  <si>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</si>
  <si>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</si>
  <si>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</si>
  <si>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</si>
  <si>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</si>
  <si>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</si>
  <si>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</si>
  <si>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</si>
  <si>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</si>
  <si>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</si>
  <si>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</si>
  <si>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</si>
  <si>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</si>
  <si>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</si>
  <si>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</si>
  <si>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</si>
  <si>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</si>
  <si>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</si>
  <si>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</si>
  <si>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</si>
  <si>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</si>
  <si>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</si>
  <si>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</si>
  <si>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</si>
  <si>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</si>
  <si>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</si>
  <si>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</si>
  <si>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</si>
  <si>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</si>
  <si>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</si>
  <si>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</si>
  <si>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</si>
  <si>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</si>
  <si>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</si>
  <si>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</si>
  <si>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</si>
  <si>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</si>
  <si>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</si>
  <si>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</si>
  <si>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</si>
  <si>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</si>
  <si>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</si>
  <si>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</si>
  <si>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</si>
  <si>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</si>
  <si>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</si>
  <si>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</si>
  <si>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</si>
  <si>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</si>
  <si>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</si>
  <si>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</si>
  <si>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</si>
  <si>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</si>
  <si>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</si>
  <si>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</si>
  <si>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</si>
  <si>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</si>
  <si>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</si>
  <si>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</si>
  <si>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</si>
  <si>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</si>
  <si>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</si>
  <si>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</si>
  <si>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</si>
  <si>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</si>
  <si>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</si>
  <si>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</si>
  <si>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</si>
  <si>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</si>
  <si>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</si>
  <si>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</si>
  <si>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</si>
  <si>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</si>
  <si>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</si>
  <si>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</si>
  <si>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</si>
  <si>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</si>
  <si>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</si>
  <si>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</si>
  <si>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</si>
  <si>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</si>
  <si>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</si>
  <si>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</si>
  <si>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</si>
  <si>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</si>
  <si>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</si>
  <si>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</si>
  <si>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</si>
  <si>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</si>
  <si>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</si>
  <si>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</si>
  <si>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</si>
  <si>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</si>
  <si>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</si>
  <si>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</si>
  <si>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</si>
  <si>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</si>
  <si>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</si>
  <si>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</si>
  <si>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</si>
  <si>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</si>
  <si>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</si>
  <si>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</si>
  <si>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</si>
  <si>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</si>
  <si>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</si>
  <si>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</si>
  <si>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</si>
  <si>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</si>
  <si>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</si>
  <si>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</si>
  <si>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</si>
  <si>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</si>
  <si>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</si>
  <si>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</si>
  <si>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</si>
  <si>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</si>
  <si>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</si>
  <si>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</si>
  <si>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</si>
  <si>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</si>
  <si>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</si>
  <si>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</si>
  <si>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</si>
  <si>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</si>
  <si>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</si>
  <si>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</si>
  <si>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</si>
  <si>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</si>
  <si>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</si>
  <si>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</si>
  <si>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</si>
  <si>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</si>
  <si>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</si>
  <si>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</si>
  <si>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</si>
  <si>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</si>
  <si>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</si>
  <si>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</si>
  <si>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</si>
  <si>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</si>
  <si>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</si>
  <si>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</si>
  <si>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</si>
  <si>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</si>
  <si>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</si>
  <si>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</si>
  <si>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</si>
  <si>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</si>
  <si>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</si>
  <si>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</si>
  <si>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</si>
  <si>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</si>
  <si>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</si>
  <si>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</si>
  <si>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</si>
  <si>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</si>
  <si>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</si>
  <si>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</si>
  <si>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</si>
  <si>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</si>
  <si>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</si>
  <si>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</si>
  <si>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</si>
  <si>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</si>
  <si>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</si>
  <si>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</si>
  <si>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</si>
  <si>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</si>
  <si>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</si>
  <si>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</si>
  <si>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</si>
  <si>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</si>
  <si>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</si>
  <si>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</si>
  <si>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</si>
  <si>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</si>
  <si>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</si>
  <si>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</si>
  <si>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</si>
  <si>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</si>
  <si>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</si>
  <si>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</si>
  <si>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</si>
  <si>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</si>
  <si>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</si>
  <si>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</si>
  <si>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</si>
  <si>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</si>
  <si>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</si>
  <si>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</si>
  <si>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</si>
  <si>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</si>
  <si>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</si>
  <si>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</si>
  <si>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</si>
  <si>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</si>
  <si>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</si>
  <si>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</si>
  <si>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</si>
  <si>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</si>
  <si>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</si>
  <si>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</si>
  <si>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</si>
  <si>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</si>
  <si>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</si>
  <si>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</si>
  <si>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</si>
  <si>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</si>
  <si>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</si>
  <si>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</si>
  <si>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</si>
  <si>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</si>
  <si>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</si>
  <si>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</si>
  <si>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</si>
  <si>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</si>
  <si>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</si>
  <si>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</si>
  <si>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</si>
  <si>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</si>
  <si>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</si>
  <si>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</si>
  <si>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</si>
  <si>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</si>
  <si>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</si>
  <si>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</si>
  <si>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</si>
  <si>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</si>
  <si>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</si>
  <si>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</si>
  <si>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</si>
  <si>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</si>
  <si>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</si>
  <si>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</si>
  <si>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</si>
  <si>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</si>
  <si>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</si>
  <si>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</si>
  <si>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</si>
  <si>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</si>
  <si>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</si>
  <si>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</si>
  <si>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</si>
  <si>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</si>
  <si>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</si>
  <si>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</si>
  <si>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</si>
  <si>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</si>
  <si>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</si>
  <si>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</si>
  <si>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</si>
  <si>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</si>
  <si>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</si>
  <si>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</si>
  <si>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</si>
  <si>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</si>
  <si>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</si>
  <si>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</si>
  <si>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</si>
  <si>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</si>
  <si>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</si>
  <si>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</si>
  <si>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</si>
  <si>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</si>
  <si>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</si>
  <si>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</si>
  <si>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</si>
  <si>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</si>
  <si>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</si>
  <si>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</si>
  <si>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</si>
  <si>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</si>
  <si>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</si>
  <si>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</si>
  <si>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</si>
  <si>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</si>
  <si>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</si>
  <si>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</si>
  <si>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</si>
  <si>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</si>
  <si>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</si>
  <si>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</si>
  <si>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</si>
  <si>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</si>
  <si>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</si>
  <si>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</si>
  <si>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</si>
  <si>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</si>
  <si>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</si>
  <si>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</si>
  <si>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</si>
  <si>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</si>
  <si>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</si>
  <si>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</si>
  <si>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</si>
  <si>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</si>
  <si>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</si>
  <si>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</si>
  <si>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</si>
  <si>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</si>
  <si>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</si>
  <si>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</si>
  <si>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</si>
  <si>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</si>
  <si>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</si>
  <si>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</si>
  <si>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</si>
  <si>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</si>
  <si>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</si>
  <si>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</si>
  <si>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</si>
  <si>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</si>
  <si>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</si>
  <si>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</si>
  <si>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</si>
  <si>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</si>
  <si>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</si>
  <si>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</si>
  <si>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</si>
  <si>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</si>
  <si>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</si>
  <si>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</si>
  <si>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</si>
  <si>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</si>
  <si>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</si>
  <si>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</si>
  <si>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</si>
  <si>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</si>
  <si>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</si>
  <si>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</si>
  <si>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</si>
  <si>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</si>
  <si>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</si>
  <si>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</si>
  <si>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</si>
  <si>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</si>
  <si>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</si>
  <si>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</si>
  <si>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</si>
  <si>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</si>
  <si>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</si>
  <si>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</si>
  <si>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</si>
  <si>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</si>
  <si>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</si>
  <si>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</si>
  <si>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</si>
  <si>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</si>
  <si>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</si>
  <si>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</si>
  <si>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</si>
  <si>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</si>
  <si>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</si>
  <si>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</si>
  <si>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</si>
  <si>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</si>
  <si>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</si>
  <si>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</si>
  <si>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</si>
  <si>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</si>
  <si>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</si>
  <si>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</si>
  <si>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</si>
  <si>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</si>
  <si>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</si>
  <si>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</si>
  <si>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</si>
  <si>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</si>
  <si>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</si>
  <si>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</si>
  <si>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</si>
  <si>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</si>
  <si>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</si>
  <si>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</si>
  <si>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</si>
  <si>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</si>
  <si>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</si>
  <si>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</si>
  <si>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</si>
  <si>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</si>
  <si>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</si>
  <si>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</si>
  <si>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</si>
  <si>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</si>
  <si>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</si>
  <si>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</si>
  <si>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</si>
  <si>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</si>
  <si>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</si>
  <si>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</si>
  <si>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</si>
  <si>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</si>
  <si>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</si>
  <si>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</si>
  <si>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</si>
  <si>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</si>
  <si>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</si>
  <si>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</si>
  <si>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</si>
  <si>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</si>
  <si>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</si>
  <si>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</si>
  <si>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</si>
  <si>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</si>
  <si>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</si>
  <si>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</si>
  <si>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</si>
  <si>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</si>
  <si>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</si>
  <si>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</si>
  <si>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</si>
  <si>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</si>
  <si>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</si>
  <si>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</si>
  <si>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</si>
  <si>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</si>
  <si>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</si>
  <si>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</si>
  <si>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</si>
  <si>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</si>
  <si>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</si>
  <si>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</si>
  <si>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</si>
  <si>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</si>
  <si>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</si>
  <si>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</si>
  <si>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</si>
  <si>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</si>
  <si>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</si>
  <si>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</si>
  <si>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</si>
  <si>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</si>
  <si>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</si>
  <si>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</si>
  <si>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</si>
  <si>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</si>
  <si>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</si>
  <si>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</si>
  <si>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</si>
  <si>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</si>
  <si>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</si>
  <si>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</si>
  <si>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</si>
  <si>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</si>
  <si>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</si>
  <si>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</si>
  <si>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</si>
  <si>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</si>
  <si>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</si>
  <si>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</si>
  <si>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</si>
  <si>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</si>
  <si>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</si>
  <si>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</si>
  <si>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</si>
  <si>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</si>
  <si>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</si>
  <si>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</si>
  <si>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</si>
  <si>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</si>
  <si>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</si>
  <si>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</si>
  <si>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</si>
  <si>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</si>
  <si>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</si>
  <si>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</si>
  <si>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</si>
  <si>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</si>
  <si>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</si>
  <si>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</si>
  <si>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</si>
  <si>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</si>
  <si>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</si>
  <si>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</si>
  <si>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</si>
  <si>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</si>
  <si>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</si>
  <si>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</si>
  <si>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</si>
  <si>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</si>
  <si>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</si>
  <si>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</si>
  <si>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</si>
  <si>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</si>
  <si>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</si>
  <si>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</si>
  <si>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</si>
  <si>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</si>
  <si>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</si>
  <si>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</si>
  <si>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</si>
  <si>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</si>
  <si>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</si>
  <si>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</si>
  <si>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</si>
  <si>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</si>
  <si>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</si>
  <si>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</si>
  <si>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</si>
  <si>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</si>
  <si>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</si>
  <si>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</si>
  <si>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</si>
  <si>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</si>
  <si>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</si>
  <si>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</si>
  <si>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</si>
  <si>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</si>
  <si>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</si>
  <si>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</si>
  <si>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</si>
  <si>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</si>
  <si>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</si>
  <si>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</si>
  <si>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</si>
  <si>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</si>
  <si>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</si>
  <si>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</si>
  <si>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</si>
  <si>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</si>
  <si>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</si>
  <si>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</si>
  <si>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</si>
  <si>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</si>
  <si>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</si>
  <si>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</si>
  <si>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</si>
  <si>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</si>
  <si>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</si>
  <si>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</si>
  <si>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</si>
  <si>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</si>
  <si>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</si>
  <si>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</si>
  <si>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</si>
  <si>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</si>
  <si>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</si>
  <si>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</si>
  <si>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</si>
  <si>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</si>
  <si>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</si>
  <si>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</si>
  <si>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</si>
  <si>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</si>
  <si>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</si>
  <si>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</si>
  <si>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</si>
  <si>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</si>
  <si>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</si>
  <si>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</si>
  <si>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</si>
  <si>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</si>
  <si>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</si>
  <si>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</si>
  <si>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</si>
  <si>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</si>
  <si>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</si>
  <si>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</si>
  <si>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</si>
  <si>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</si>
  <si>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</si>
  <si>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</si>
  <si>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</si>
  <si>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</si>
  <si>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</si>
  <si>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</si>
  <si>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</si>
  <si>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</si>
  <si>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</si>
  <si>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</si>
  <si>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</si>
  <si>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</si>
  <si>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</si>
  <si>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</si>
  <si>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</si>
  <si>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</si>
  <si>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</si>
  <si>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</si>
  <si>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</si>
  <si>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</si>
  <si>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</si>
  <si>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</si>
  <si>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</si>
  <si>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</si>
  <si>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</si>
  <si>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</si>
  <si>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</si>
  <si>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</si>
  <si>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</si>
  <si>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</si>
  <si>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</si>
  <si>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</si>
  <si>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</si>
  <si>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</si>
  <si>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</si>
  <si>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</si>
  <si>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</si>
  <si>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</si>
  <si>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</si>
  <si>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</si>
  <si>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</si>
  <si>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</si>
  <si>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</si>
  <si>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</si>
  <si>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</si>
  <si>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</si>
  <si>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</si>
  <si>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</si>
  <si>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</si>
  <si>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</si>
  <si>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</si>
  <si>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</si>
  <si>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</si>
  <si>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</si>
  <si>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</si>
  <si>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</si>
  <si>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</si>
  <si>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</si>
  <si>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</si>
  <si>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</si>
  <si>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</si>
  <si>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</si>
  <si>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</si>
  <si>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</si>
  <si>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</si>
  <si>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</si>
  <si>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</si>
  <si>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</si>
  <si>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</si>
  <si>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</si>
  <si>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</si>
  <si>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</si>
  <si>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</si>
  <si>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</si>
  <si>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</si>
  <si>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</si>
  <si>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</si>
  <si>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</si>
  <si>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</si>
  <si>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</si>
  <si>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</si>
  <si>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</si>
  <si>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</si>
  <si>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</si>
  <si>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</si>
  <si>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</si>
  <si>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</si>
  <si>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</si>
  <si>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</si>
  <si>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</si>
  <si>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</si>
  <si>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</si>
  <si>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</si>
  <si>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</si>
  <si>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</si>
  <si>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</si>
  <si>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</si>
  <si>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</si>
  <si>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</si>
  <si>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</si>
  <si>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</si>
  <si>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</si>
  <si>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</si>
  <si>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</si>
  <si>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</si>
  <si>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</si>
  <si>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</si>
  <si>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</si>
  <si>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</si>
  <si>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</si>
  <si>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</si>
  <si>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</si>
  <si>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</si>
  <si>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</si>
  <si>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</si>
  <si>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</si>
  <si>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</si>
  <si>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</si>
  <si>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</si>
  <si>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</si>
  <si>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</si>
  <si>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</si>
  <si>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</si>
  <si>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</si>
  <si>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</si>
  <si>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</si>
  <si>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</si>
  <si>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</si>
  <si>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</si>
  <si>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</si>
  <si>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</si>
  <si>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</si>
  <si>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</si>
  <si>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</si>
  <si>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</si>
  <si>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</si>
  <si>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</si>
  <si>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</si>
  <si>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</si>
  <si>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</si>
  <si>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</si>
  <si>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</si>
  <si>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</si>
  <si>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</si>
  <si>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</si>
  <si>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</si>
  <si>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</si>
  <si>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</si>
  <si>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</si>
  <si>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</si>
  <si>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</si>
  <si>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</si>
  <si>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</si>
  <si>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</si>
  <si>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</si>
  <si>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</si>
  <si>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</si>
  <si>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</si>
  <si>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</si>
  <si>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</si>
  <si>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</si>
  <si>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</si>
  <si>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</si>
  <si>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</si>
  <si>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</si>
  <si>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</si>
  <si>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</si>
  <si>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</si>
  <si>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</si>
  <si>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</si>
  <si>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</si>
  <si>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</si>
  <si>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</si>
  <si>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</si>
  <si>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</si>
  <si>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</si>
  <si>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</si>
  <si>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</si>
  <si>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</si>
  <si>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</si>
  <si>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</si>
  <si>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</si>
  <si>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</si>
  <si>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</si>
  <si>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</si>
  <si>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</si>
  <si>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</si>
  <si>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</si>
  <si>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</si>
  <si>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</si>
  <si>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</si>
  <si>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</si>
  <si>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</si>
  <si>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</si>
  <si>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</si>
  <si>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</si>
  <si>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</si>
  <si>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</si>
  <si>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</si>
  <si>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</si>
  <si>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</si>
  <si>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</si>
  <si>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</si>
  <si>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</si>
  <si>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</si>
  <si>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</si>
  <si>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</si>
  <si>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</si>
  <si>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</si>
  <si>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</si>
  <si>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</si>
  <si>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</si>
  <si>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</si>
  <si>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</si>
  <si>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</si>
  <si>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</si>
  <si>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</si>
  <si>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</si>
  <si>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</si>
  <si>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</si>
  <si>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</si>
  <si>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</si>
  <si>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</si>
  <si>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</si>
  <si>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</si>
  <si>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</si>
  <si>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</si>
  <si>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</si>
  <si>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</si>
  <si>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</si>
  <si>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</si>
  <si>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</si>
  <si>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</si>
  <si>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</si>
  <si>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</si>
  <si>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</si>
  <si>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</si>
  <si>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</si>
  <si>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</si>
  <si>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</si>
  <si>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</si>
  <si>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</si>
  <si>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</si>
  <si>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</si>
  <si>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</si>
  <si>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</si>
  <si>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</si>
  <si>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</si>
  <si>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</si>
  <si>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</si>
  <si>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</si>
  <si>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</si>
  <si>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</si>
  <si>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</si>
  <si>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</si>
  <si>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</si>
  <si>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</si>
  <si>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</si>
  <si>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</si>
  <si>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</si>
  <si>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</si>
  <si>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</si>
  <si>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</si>
  <si>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</si>
  <si>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</si>
  <si>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</si>
  <si>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</si>
  <si>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</si>
  <si>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</si>
  <si>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</si>
  <si>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</si>
  <si>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</si>
  <si>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</si>
  <si>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</si>
  <si>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</si>
  <si>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</si>
  <si>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</si>
  <si>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</si>
  <si>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</si>
  <si>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</si>
  <si>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</si>
  <si>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</si>
  <si>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</si>
  <si>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</si>
  <si>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</si>
  <si>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</si>
  <si>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</si>
  <si>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</si>
  <si>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</si>
  <si>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</si>
  <si>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</si>
  <si>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</si>
  <si>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</si>
  <si>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</si>
  <si>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</si>
  <si>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</si>
  <si>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</si>
  <si>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</si>
  <si>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</si>
  <si>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</si>
  <si>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</si>
  <si>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</si>
  <si>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</si>
  <si>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</si>
  <si>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</si>
  <si>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</si>
  <si>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</si>
  <si>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</si>
  <si>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</si>
  <si>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</si>
  <si>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</si>
  <si>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</si>
  <si>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</si>
  <si>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</si>
  <si>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</si>
  <si>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</si>
  <si>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</si>
  <si>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</si>
  <si>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</si>
  <si>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</si>
  <si>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</si>
  <si>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</si>
  <si>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</si>
  <si>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</si>
  <si>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</si>
  <si>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</si>
  <si>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</si>
  <si>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</si>
  <si>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</si>
  <si>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</si>
  <si>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</si>
  <si>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</si>
  <si>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</si>
  <si>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</si>
  <si>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</si>
  <si>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</si>
  <si>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</si>
  <si>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</si>
  <si>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</si>
  <si>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</si>
  <si>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</si>
  <si>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</si>
  <si>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</si>
  <si>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</si>
  <si>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</si>
  <si>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</si>
  <si>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</si>
  <si>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</si>
  <si>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</si>
  <si>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</si>
  <si>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</si>
  <si>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</si>
  <si>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</si>
  <si>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</si>
  <si>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</si>
  <si>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</si>
  <si>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</si>
  <si>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</si>
  <si>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</si>
  <si>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</si>
  <si>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</si>
  <si>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</si>
  <si>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</si>
  <si>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</si>
  <si>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</si>
  <si>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</si>
  <si>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</si>
  <si>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</si>
  <si>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</si>
  <si>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</si>
  <si>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</si>
  <si>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</si>
  <si>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</si>
  <si>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</si>
  <si>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</si>
  <si>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</si>
  <si>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</si>
  <si>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</si>
  <si>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</si>
  <si>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</si>
  <si>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</si>
  <si>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</si>
  <si>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</si>
  <si>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</si>
  <si>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</si>
  <si>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</si>
  <si>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</si>
  <si>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</si>
  <si>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</si>
  <si>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</si>
  <si>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</si>
  <si>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</si>
  <si>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</si>
  <si>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</si>
  <si>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</si>
  <si>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</si>
  <si>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</si>
  <si>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</si>
  <si>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</si>
  <si>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</si>
  <si>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</si>
  <si>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</si>
  <si>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</si>
  <si>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</si>
  <si>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</si>
  <si>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</si>
  <si>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</si>
  <si>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</si>
  <si>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</si>
  <si>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</si>
  <si>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</si>
  <si>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</si>
  <si>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</si>
  <si>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</si>
  <si>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</si>
  <si>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</si>
  <si>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</si>
  <si>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</si>
  <si>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</si>
  <si>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</si>
  <si>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</si>
  <si>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</si>
  <si>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</si>
  <si>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</si>
  <si>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</si>
  <si>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</si>
  <si>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</si>
  <si>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</si>
  <si>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</si>
  <si>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</si>
  <si>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</si>
  <si>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</si>
  <si>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</si>
  <si>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</si>
  <si>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</si>
  <si>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</si>
  <si>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</si>
  <si>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</si>
  <si>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</si>
  <si>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</si>
  <si>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</si>
  <si>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</si>
  <si>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</si>
  <si>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</si>
  <si>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</si>
  <si>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</si>
  <si>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</si>
  <si>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</si>
  <si>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</si>
  <si>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</si>
  <si>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</si>
  <si>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</si>
  <si>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</si>
  <si>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</si>
  <si>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</si>
  <si>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</si>
  <si>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</si>
  <si>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</si>
  <si>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</si>
  <si>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</si>
  <si>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</si>
  <si>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</si>
  <si>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</si>
  <si>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</si>
  <si>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</si>
  <si>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</si>
  <si>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</si>
  <si>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</si>
  <si>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</si>
  <si>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</si>
  <si>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</si>
  <si>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</si>
  <si>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</si>
  <si>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</si>
  <si>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</si>
  <si>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</si>
  <si>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</si>
  <si>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</si>
  <si>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</si>
  <si>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</si>
  <si>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</si>
  <si>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</si>
  <si>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</si>
  <si>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</si>
  <si>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</si>
  <si>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</si>
  <si>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</si>
  <si>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</si>
  <si>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</si>
  <si>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</si>
  <si>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</si>
  <si>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</si>
  <si>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</si>
  <si>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</si>
  <si>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</si>
  <si>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</si>
  <si>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</si>
  <si>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</si>
  <si>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</si>
  <si>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</si>
  <si>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</si>
  <si>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</si>
  <si>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</si>
  <si>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</si>
  <si>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</si>
  <si>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</si>
  <si>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</si>
  <si>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</si>
  <si>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</si>
  <si>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</si>
  <si>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</si>
  <si>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</si>
  <si>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</si>
  <si>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</si>
  <si>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</si>
  <si>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</si>
  <si>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</si>
  <si>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</si>
  <si>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</si>
  <si>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</si>
  <si>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</si>
  <si>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</si>
  <si>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</si>
  <si>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</si>
  <si>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</si>
  <si>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</si>
  <si>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</si>
  <si>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</si>
  <si>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</si>
  <si>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</si>
  <si>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</si>
  <si>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</si>
  <si>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</si>
  <si>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</si>
  <si>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</si>
  <si>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</si>
  <si>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</si>
  <si>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</si>
  <si>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</si>
  <si>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</si>
  <si>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</si>
  <si>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</si>
  <si>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</si>
  <si>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</si>
  <si>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</si>
  <si>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</si>
  <si>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</si>
  <si>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</si>
  <si>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</si>
  <si>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</si>
  <si>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</si>
  <si>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</si>
  <si>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</si>
  <si>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</si>
  <si>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</si>
  <si>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</si>
  <si>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</si>
  <si>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</si>
  <si>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</si>
  <si>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</si>
  <si>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</si>
  <si>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</si>
  <si>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</si>
  <si>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</si>
  <si>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</si>
  <si>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</si>
  <si>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</si>
  <si>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</si>
  <si>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</si>
  <si>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</si>
  <si>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</si>
  <si>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</si>
  <si>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</si>
  <si>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</si>
  <si>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</si>
  <si>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</si>
  <si>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</si>
  <si>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</si>
  <si>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</si>
  <si>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</si>
  <si>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</si>
  <si>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</si>
  <si>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</si>
  <si>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</si>
  <si>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</si>
  <si>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</si>
  <si>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</si>
  <si>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</si>
  <si>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</si>
  <si>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</si>
  <si>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</si>
  <si>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</si>
  <si>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</si>
  <si>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</si>
  <si>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</si>
  <si>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</si>
  <si>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</si>
  <si>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</si>
  <si>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</si>
  <si>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</si>
  <si>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</si>
  <si>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</si>
  <si>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</si>
  <si>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</si>
  <si>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</si>
  <si>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</si>
  <si>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</si>
  <si>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</si>
  <si>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</si>
  <si>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</si>
  <si>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</si>
  <si>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</si>
  <si>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</si>
  <si>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</si>
  <si>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</si>
  <si>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</si>
  <si>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</si>
  <si>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</si>
  <si>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</si>
  <si>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</si>
  <si>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</si>
  <si>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</si>
  <si>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</si>
  <si>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</si>
  <si>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</si>
  <si>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</si>
  <si>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</si>
  <si>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</si>
  <si>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</si>
  <si>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</si>
  <si>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</si>
  <si>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</si>
  <si>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</si>
  <si>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</si>
  <si>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</si>
  <si>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</si>
  <si>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</si>
  <si>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</si>
  <si>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</si>
  <si>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</si>
  <si>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</si>
  <si>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</si>
  <si>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</si>
  <si>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</si>
  <si>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</si>
  <si>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</si>
  <si>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</si>
  <si>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</si>
  <si>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</si>
  <si>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</si>
  <si>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</si>
  <si>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</si>
  <si>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</si>
  <si>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</si>
  <si>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</si>
  <si>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</si>
  <si>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</si>
  <si>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</si>
  <si>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</si>
  <si>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</si>
  <si>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</si>
  <si>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</si>
  <si>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</si>
  <si>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</si>
  <si>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</si>
  <si>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</si>
  <si>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</si>
  <si>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</si>
  <si>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</si>
  <si>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</si>
  <si>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</si>
  <si>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</si>
  <si>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</si>
  <si>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</si>
  <si>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</si>
  <si>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</si>
  <si>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</si>
  <si>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</si>
  <si>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</si>
  <si>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</si>
  <si>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</si>
  <si>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</si>
  <si>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</si>
  <si>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</si>
  <si>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</si>
  <si>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</si>
  <si>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</si>
  <si>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</si>
  <si>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</si>
  <si>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</si>
  <si>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</si>
  <si>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</si>
  <si>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</si>
  <si>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</si>
  <si>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</si>
  <si>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</si>
  <si>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</si>
  <si>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</si>
  <si>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</si>
  <si>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</si>
  <si>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</si>
  <si>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</si>
  <si>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</si>
  <si>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</si>
  <si>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</si>
  <si>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</si>
  <si>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</si>
  <si>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</si>
  <si>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</si>
  <si>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</si>
  <si>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</si>
  <si>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</si>
  <si>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</si>
  <si>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</si>
  <si>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</si>
  <si>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</si>
  <si>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</si>
  <si>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</si>
  <si>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</si>
  <si>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</si>
  <si>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</si>
  <si>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</si>
  <si>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</si>
  <si>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</si>
  <si>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</si>
  <si>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</si>
  <si>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</si>
  <si>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</si>
  <si>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</si>
  <si>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</si>
  <si>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</si>
  <si>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</si>
  <si>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</si>
  <si>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</si>
  <si>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</si>
  <si>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</si>
  <si>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</si>
  <si>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</si>
  <si>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</si>
  <si>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</si>
  <si>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</si>
  <si>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</si>
  <si>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</si>
  <si>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</si>
  <si>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</si>
  <si>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</si>
  <si>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</si>
  <si>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</si>
  <si>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</si>
  <si>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</si>
  <si>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</si>
  <si>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</si>
  <si>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</si>
  <si>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</si>
  <si>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</si>
  <si>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</si>
  <si>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</si>
  <si>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</si>
  <si>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</si>
  <si>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</si>
  <si>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</si>
  <si>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</si>
  <si>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</si>
  <si>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</si>
  <si>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</si>
  <si>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</si>
  <si>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</si>
  <si>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</si>
  <si>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</si>
  <si>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</si>
  <si>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</si>
  <si>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</si>
  <si>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</si>
  <si>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</si>
  <si>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</si>
  <si>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</si>
  <si>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</si>
  <si>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</si>
  <si>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</si>
  <si>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</si>
  <si>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</si>
  <si>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</si>
  <si>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</si>
  <si>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</si>
  <si>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</si>
  <si>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</si>
  <si>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</si>
  <si>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</si>
  <si>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</si>
  <si>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</si>
  <si>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</si>
  <si>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</si>
  <si>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</si>
  <si>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</si>
  <si>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</si>
  <si>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</si>
  <si>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</si>
  <si>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</si>
  <si>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</si>
  <si>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</si>
  <si>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</si>
  <si>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</si>
  <si>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</si>
  <si>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</si>
  <si>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</si>
  <si>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</si>
  <si>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</si>
  <si>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</si>
  <si>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</si>
  <si>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</si>
  <si>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</si>
  <si>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</si>
  <si>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</si>
  <si>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</si>
  <si>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</si>
  <si>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</si>
  <si>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</si>
  <si>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</si>
  <si>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</si>
  <si>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</si>
  <si>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</si>
  <si>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</si>
  <si>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</si>
  <si>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</si>
  <si>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</si>
  <si>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</si>
  <si>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</si>
  <si>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</si>
  <si>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</si>
  <si>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</si>
  <si>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</si>
  <si>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</si>
  <si>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</si>
  <si>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</si>
  <si>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</si>
  <si>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</si>
  <si>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</si>
  <si>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</si>
  <si>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</si>
  <si>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</si>
  <si>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</si>
  <si>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</si>
  <si>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</si>
  <si>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</si>
  <si>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</si>
  <si>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</si>
  <si>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</si>
  <si>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</si>
  <si>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</si>
  <si>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</si>
  <si>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</si>
  <si>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</si>
  <si>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</si>
  <si>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</si>
  <si>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</si>
  <si>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</si>
  <si>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</si>
  <si>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</si>
  <si>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</si>
  <si>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</si>
  <si>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</si>
  <si>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</si>
  <si>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</si>
  <si>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</si>
  <si>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</si>
  <si>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</si>
  <si>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</si>
  <si>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</si>
  <si>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</si>
  <si>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</si>
  <si>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</si>
  <si>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</si>
  <si>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</si>
  <si>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</si>
  <si>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</si>
  <si>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</si>
  <si>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</si>
  <si>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</si>
  <si>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</si>
  <si>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</si>
  <si>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</si>
  <si>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</si>
  <si>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</si>
  <si>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</si>
  <si>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</si>
  <si>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</si>
  <si>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</si>
  <si>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</si>
  <si>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</si>
  <si>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</si>
  <si>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</si>
  <si>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</si>
  <si>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</si>
  <si>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</si>
  <si>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</si>
  <si>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</si>
  <si>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</si>
  <si>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</si>
  <si>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</si>
  <si>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</si>
  <si>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</si>
  <si>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</si>
  <si>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</si>
  <si>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</si>
  <si>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</si>
  <si>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</si>
  <si>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</si>
  <si>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</si>
  <si>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</si>
  <si>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</si>
  <si>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</si>
  <si>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</si>
  <si>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</si>
  <si>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</si>
  <si>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</si>
  <si>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</si>
  <si>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</si>
  <si>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</si>
  <si>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</si>
  <si>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</si>
  <si>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</si>
  <si>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</si>
  <si>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</si>
  <si>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</si>
  <si>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</si>
  <si>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</si>
  <si>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</si>
  <si>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</si>
  <si>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</si>
  <si>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</si>
  <si>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</si>
  <si>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</si>
  <si>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</si>
  <si>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</si>
  <si>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</si>
  <si>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</si>
  <si>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</si>
  <si>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</si>
  <si>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</si>
  <si>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</si>
  <si>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</si>
  <si>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</si>
  <si>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</si>
  <si>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</si>
  <si>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</si>
  <si>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</si>
  <si>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</si>
  <si>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</si>
  <si>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</si>
  <si>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</si>
  <si>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</si>
  <si>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</si>
  <si>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</si>
  <si>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</si>
  <si>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</si>
  <si>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</si>
  <si>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</si>
  <si>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</si>
  <si>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</si>
  <si>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</si>
  <si>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</si>
  <si>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</si>
  <si>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</si>
  <si>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</si>
  <si>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</si>
  <si>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</si>
  <si>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</si>
  <si>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</si>
  <si>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</si>
  <si>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</si>
  <si>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</si>
  <si>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</si>
  <si>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</si>
  <si>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</si>
  <si>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</si>
  <si>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</si>
  <si>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</si>
  <si>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</si>
  <si>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</si>
  <si>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</si>
  <si>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</si>
  <si>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</si>
  <si>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</si>
  <si>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</si>
  <si>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</si>
  <si>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</si>
  <si>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</si>
  <si>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</si>
  <si>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</si>
  <si>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</si>
  <si>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</si>
  <si>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</si>
  <si>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</si>
  <si>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</si>
  <si>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</si>
  <si>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</si>
  <si>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</si>
  <si>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</si>
  <si>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</si>
  <si>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</si>
  <si>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</si>
  <si>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</si>
  <si>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</si>
  <si>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</si>
  <si>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</si>
  <si>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</si>
  <si>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</si>
  <si>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</si>
  <si>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</si>
  <si>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</si>
  <si>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</si>
  <si>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</si>
  <si>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</si>
  <si>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</si>
  <si>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</si>
  <si>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</si>
  <si>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</si>
  <si>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</si>
  <si>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</si>
  <si>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</si>
  <si>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</si>
  <si>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</si>
  <si>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</si>
  <si>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</si>
  <si>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</si>
  <si>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</si>
  <si>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</si>
  <si>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</si>
  <si>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</si>
  <si>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</si>
  <si>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</si>
  <si>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</si>
  <si>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</si>
  <si>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</si>
  <si>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</si>
  <si>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</si>
  <si>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</si>
  <si>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</si>
  <si>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</si>
  <si>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</si>
  <si>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</si>
  <si>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</si>
  <si>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</si>
  <si>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</si>
  <si>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</si>
  <si>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</si>
  <si>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</si>
  <si>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</si>
  <si>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</si>
  <si>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</si>
  <si>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</si>
  <si>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</si>
  <si>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</si>
  <si>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</si>
  <si>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</si>
  <si>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</si>
  <si>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</si>
  <si>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</si>
  <si>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</si>
  <si>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</si>
  <si>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</si>
  <si>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</si>
  <si>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</si>
  <si>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</si>
  <si>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</si>
  <si>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</si>
  <si>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</si>
  <si>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</si>
  <si>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</si>
  <si>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</si>
  <si>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</si>
  <si>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</si>
  <si>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</si>
  <si>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</si>
  <si>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</si>
  <si>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</si>
  <si>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</si>
  <si>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</si>
  <si>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</si>
  <si>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</si>
  <si>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</si>
  <si>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</si>
  <si>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</si>
  <si>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</si>
  <si>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</si>
  <si>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</si>
  <si>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</si>
  <si>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</si>
  <si>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</si>
  <si>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</si>
  <si>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</si>
  <si>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</si>
  <si>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</si>
  <si>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</si>
  <si>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</si>
  <si>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</si>
  <si>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</si>
  <si>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</si>
  <si>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</si>
  <si>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</si>
  <si>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</si>
  <si>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</si>
  <si>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</si>
  <si>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</si>
  <si>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</si>
  <si>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</si>
  <si>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</si>
  <si>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</si>
  <si>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</si>
  <si>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</si>
  <si>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</si>
  <si>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</si>
  <si>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</si>
  <si>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</si>
  <si>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</si>
  <si>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</si>
  <si>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</si>
  <si>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</si>
  <si>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</si>
  <si>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</si>
  <si>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</si>
  <si>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</si>
  <si>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</si>
  <si>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</si>
  <si>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</si>
  <si>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</si>
  <si>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</si>
  <si>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</si>
  <si>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</si>
  <si>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</si>
  <si>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</si>
  <si>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</si>
  <si>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</si>
  <si>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</si>
  <si>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</si>
  <si>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</si>
  <si>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</si>
  <si>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</si>
  <si>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</si>
  <si>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</si>
  <si>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</si>
  <si>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</si>
  <si>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</si>
  <si>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</si>
  <si>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</si>
  <si>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</si>
  <si>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</si>
  <si>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</si>
  <si>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</si>
  <si>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</si>
  <si>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</si>
  <si>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</si>
  <si>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</si>
  <si>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</si>
  <si>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</si>
  <si>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</si>
  <si>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</si>
  <si>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</si>
  <si>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</si>
  <si>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</si>
  <si>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</si>
  <si>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</si>
  <si>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</si>
  <si>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</si>
  <si>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</si>
  <si>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</si>
  <si>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</si>
  <si>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</si>
  <si>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</si>
  <si>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</si>
  <si>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</si>
  <si>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</si>
  <si>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</si>
  <si>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</si>
  <si>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</si>
  <si>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</si>
  <si>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</si>
  <si>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</si>
  <si>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</si>
  <si>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</si>
  <si>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</si>
  <si>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</si>
  <si>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</si>
  <si>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</si>
  <si>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</si>
  <si>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</si>
  <si>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</si>
  <si>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</si>
  <si>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</si>
  <si>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</si>
  <si>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</si>
  <si>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</si>
  <si>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</si>
  <si>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</si>
  <si>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</si>
  <si>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</si>
  <si>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</si>
  <si>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</si>
  <si>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</si>
  <si>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</si>
  <si>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</si>
  <si>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</si>
  <si>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</si>
  <si>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</si>
  <si>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</si>
  <si>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</si>
  <si>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</si>
  <si>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</si>
  <si>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</si>
  <si>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</si>
  <si>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</si>
  <si>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</si>
  <si>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</si>
  <si>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</si>
  <si>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</si>
  <si>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</si>
  <si>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</si>
  <si>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</si>
  <si>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</si>
  <si>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</si>
  <si>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</si>
  <si>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</si>
  <si>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</si>
  <si>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</si>
  <si>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</si>
  <si>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</si>
  <si>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</si>
  <si>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</si>
  <si>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</si>
  <si>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</si>
  <si>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</si>
  <si>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</si>
  <si>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</si>
  <si>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</si>
  <si>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</si>
  <si>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</si>
  <si>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</si>
  <si>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</si>
  <si>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</si>
  <si>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</si>
  <si>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</si>
  <si>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</si>
  <si>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</si>
  <si>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</si>
  <si>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</si>
  <si>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</si>
  <si>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</si>
  <si>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</si>
  <si>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</si>
  <si>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</si>
  <si>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</si>
  <si>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</si>
  <si>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</si>
  <si>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</si>
  <si>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</si>
  <si>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</si>
  <si>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</si>
  <si>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</si>
  <si>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</si>
  <si>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</si>
  <si>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</si>
  <si>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</si>
  <si>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</si>
  <si>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</si>
  <si>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</si>
  <si>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</si>
  <si>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</si>
  <si>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</si>
  <si>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</si>
  <si>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</si>
  <si>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</si>
  <si>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</si>
  <si>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</si>
  <si>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</si>
  <si>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</si>
  <si>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</si>
  <si>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</si>
  <si>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</si>
  <si>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</si>
  <si>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</si>
  <si>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</si>
  <si>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</si>
  <si>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</si>
  <si>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</si>
  <si>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</si>
  <si>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</si>
  <si>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</si>
  <si>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</si>
  <si>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</si>
  <si>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</si>
  <si>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</si>
  <si>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</si>
  <si>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</si>
  <si>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</si>
  <si>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</si>
  <si>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</si>
  <si>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</si>
  <si>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</si>
  <si>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</si>
  <si>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</si>
  <si>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</si>
  <si>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</si>
  <si>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</si>
  <si>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</si>
  <si>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</si>
  <si>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</si>
  <si>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</si>
  <si>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</si>
  <si>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</si>
  <si>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</si>
  <si>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</si>
  <si>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</si>
  <si>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</si>
  <si>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</si>
  <si>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</si>
  <si>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</si>
  <si>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</si>
  <si>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</si>
  <si>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</si>
  <si>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</si>
  <si>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</si>
  <si>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</si>
  <si>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</si>
  <si>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</si>
  <si>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</si>
  <si>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</si>
  <si>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</si>
  <si>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</si>
  <si>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</si>
  <si>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</si>
  <si>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</si>
  <si>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</si>
  <si>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</si>
  <si>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</si>
  <si>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</si>
  <si>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</si>
  <si>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</si>
  <si>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</si>
  <si>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</si>
  <si>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</si>
  <si>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</si>
  <si>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</si>
  <si>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</si>
  <si>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</si>
  <si>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</si>
  <si>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</si>
  <si>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</si>
  <si>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</si>
  <si>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</si>
  <si>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</si>
  <si>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</si>
  <si>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</si>
  <si>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</si>
  <si>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</si>
  <si>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</si>
  <si>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</si>
  <si>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</si>
  <si>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</si>
  <si>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</si>
  <si>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</si>
  <si>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</si>
  <si>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</si>
  <si>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</si>
  <si>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</si>
  <si>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</si>
  <si>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</si>
  <si>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</si>
  <si>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</si>
  <si>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</si>
  <si>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</si>
  <si>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</si>
  <si>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</si>
  <si>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</si>
  <si>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</si>
  <si>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</si>
  <si>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</si>
  <si>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</si>
  <si>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</si>
  <si>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</si>
  <si>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</si>
  <si>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</si>
  <si>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</si>
  <si>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</si>
  <si>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</si>
  <si>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</si>
  <si>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</si>
  <si>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</si>
  <si>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</si>
  <si>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</si>
  <si>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</si>
  <si>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</si>
  <si>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</si>
  <si>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</si>
  <si>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</si>
  <si>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</si>
  <si>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</si>
  <si>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</si>
  <si>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</si>
  <si>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</si>
  <si>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</si>
  <si>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</si>
  <si>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</si>
  <si>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</si>
  <si>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</si>
  <si>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</si>
  <si>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</si>
  <si>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</si>
  <si>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</si>
  <si>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</si>
  <si>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</si>
  <si>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</si>
  <si>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</si>
  <si>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</si>
  <si>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</si>
  <si>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</si>
  <si>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</si>
  <si>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</si>
  <si>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</si>
  <si>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</si>
  <si>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</si>
  <si>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</si>
  <si>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</si>
  <si>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</si>
  <si>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</si>
  <si>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</si>
  <si>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</si>
  <si>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</si>
  <si>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</si>
  <si>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</si>
  <si>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</si>
  <si>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</si>
  <si>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</si>
  <si>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</si>
  <si>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</si>
  <si>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</si>
  <si>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</si>
  <si>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</si>
  <si>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</si>
  <si>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</si>
  <si>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</si>
  <si>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</si>
  <si>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</si>
  <si>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</si>
  <si>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</si>
  <si>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</si>
  <si>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</si>
  <si>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</si>
  <si>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</si>
  <si>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</si>
  <si>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</si>
  <si>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</si>
  <si>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</si>
  <si>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</si>
  <si>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</si>
  <si>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</si>
  <si>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</si>
  <si>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</si>
  <si>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</si>
  <si>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</si>
  <si>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</si>
  <si>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</si>
  <si>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</si>
  <si>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</si>
  <si>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</si>
  <si>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</si>
  <si>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</si>
  <si>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</si>
  <si>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</si>
  <si>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</si>
  <si>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</si>
  <si>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</si>
  <si>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</si>
  <si>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</si>
  <si>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</si>
  <si>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</si>
  <si>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</si>
  <si>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</si>
  <si>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</si>
  <si>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</si>
  <si>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</si>
  <si>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</si>
  <si>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</si>
  <si>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</si>
  <si>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</si>
  <si>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</si>
  <si>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</si>
  <si>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</si>
  <si>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</si>
  <si>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</si>
  <si>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</si>
  <si>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</si>
  <si>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</si>
  <si>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</si>
  <si>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</si>
  <si>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</si>
  <si>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</si>
  <si>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</si>
  <si>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</si>
  <si>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</si>
  <si>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</si>
  <si>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</si>
  <si>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</si>
  <si>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</si>
  <si>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</si>
  <si>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</si>
  <si>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</si>
  <si>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</si>
  <si>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</si>
  <si>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</si>
  <si>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</si>
  <si>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</si>
  <si>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</si>
  <si>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</si>
  <si>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</si>
  <si>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</si>
  <si>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</si>
  <si>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</si>
  <si>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</si>
  <si>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</si>
  <si>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</si>
  <si>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</si>
  <si>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</si>
  <si>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</si>
  <si>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</si>
  <si>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</si>
  <si>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</si>
  <si>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</si>
  <si>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</si>
  <si>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</si>
  <si>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</si>
  <si>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</si>
  <si>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</si>
  <si>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</si>
  <si>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</si>
  <si>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</si>
  <si>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</si>
  <si>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</si>
  <si>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</si>
  <si>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</si>
  <si>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</si>
  <si>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</si>
  <si>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</si>
  <si>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</si>
  <si>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</si>
  <si>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</si>
  <si>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</si>
  <si>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</si>
  <si>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</si>
  <si>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</si>
  <si>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</si>
  <si>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</si>
  <si>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</si>
  <si>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</si>
  <si>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</si>
  <si>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</si>
  <si>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</si>
  <si>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</si>
  <si>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</si>
  <si>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</si>
  <si>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</si>
  <si>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</si>
  <si>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</si>
  <si>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</si>
  <si>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</si>
  <si>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</si>
  <si>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</si>
  <si>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</si>
  <si>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</si>
  <si>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</si>
  <si>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</si>
  <si>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</si>
  <si>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</si>
  <si>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</si>
  <si>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</si>
  <si>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</si>
  <si>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</si>
  <si>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</si>
  <si>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</si>
  <si>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</si>
  <si>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</si>
  <si>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</si>
  <si>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</si>
  <si>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</si>
  <si>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</si>
  <si>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</si>
  <si>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</si>
  <si>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</si>
  <si>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</si>
  <si>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</si>
  <si>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</si>
  <si>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</si>
  <si>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</si>
  <si>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</si>
  <si>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</si>
  <si>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</si>
  <si>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</si>
  <si>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</si>
  <si>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</si>
  <si>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</si>
  <si>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</si>
  <si>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</si>
  <si>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</si>
  <si>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</si>
  <si>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</si>
  <si>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</si>
  <si>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</si>
  <si>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</si>
  <si>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</si>
  <si>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</si>
  <si>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</si>
  <si>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</si>
  <si>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</si>
  <si>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</si>
  <si>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</si>
  <si>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</si>
  <si>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</si>
  <si>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</si>
  <si>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</si>
  <si>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</si>
  <si>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</si>
  <si>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</si>
  <si>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</si>
  <si>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</si>
  <si>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</si>
  <si>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</si>
  <si>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</si>
  <si>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</si>
  <si>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</si>
  <si>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</si>
  <si>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</si>
  <si>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</si>
  <si>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</si>
  <si>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</si>
  <si>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</si>
  <si>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</si>
  <si>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</si>
  <si>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</si>
  <si>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</si>
  <si>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</si>
  <si>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</si>
  <si>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</si>
  <si>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</si>
  <si>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</si>
  <si>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</si>
  <si>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</si>
  <si>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</si>
  <si>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</si>
  <si>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</si>
  <si>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</si>
  <si>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</si>
  <si>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</si>
  <si>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</si>
  <si>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</si>
  <si>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</si>
  <si>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</si>
  <si>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</si>
  <si>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</si>
  <si>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</si>
  <si>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</si>
  <si>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</si>
  <si>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</si>
  <si>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</si>
  <si>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</si>
  <si>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</si>
  <si>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</si>
  <si>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</si>
  <si>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</si>
  <si>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</si>
  <si>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</si>
  <si>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</si>
  <si>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</si>
  <si>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</si>
  <si>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</si>
  <si>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</si>
  <si>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</si>
  <si>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</si>
  <si>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</si>
  <si>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</si>
  <si>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</si>
  <si>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</si>
  <si>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</si>
  <si>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</si>
  <si>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</si>
  <si>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</si>
  <si>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</si>
  <si>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</si>
  <si>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</si>
  <si>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</si>
  <si>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</si>
  <si>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</si>
  <si>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</si>
  <si>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</si>
  <si>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</si>
  <si>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</si>
  <si>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</si>
  <si>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</si>
  <si>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</si>
  <si>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</si>
  <si>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</si>
  <si>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</si>
  <si>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</si>
  <si>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</si>
  <si>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</si>
  <si>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</si>
  <si>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</si>
  <si>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</si>
  <si>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</si>
  <si>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</si>
  <si>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</si>
  <si>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</si>
  <si>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</si>
  <si>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</si>
  <si>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</si>
  <si>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</si>
  <si>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</si>
  <si>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</si>
  <si>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</si>
  <si>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</si>
  <si>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</si>
  <si>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</si>
  <si>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</si>
  <si>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</si>
  <si>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</si>
  <si>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</si>
  <si>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</si>
  <si>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</si>
  <si>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</si>
  <si>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</si>
  <si>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</si>
  <si>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</si>
  <si>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</si>
  <si>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</si>
  <si>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</si>
  <si>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</si>
  <si>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</si>
  <si>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</si>
  <si>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</si>
  <si>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</si>
  <si>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</si>
  <si>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</si>
  <si>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</si>
  <si>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</si>
  <si>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</si>
  <si>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</si>
  <si>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</si>
  <si>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</si>
  <si>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</si>
  <si>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</si>
  <si>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</si>
  <si>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</si>
  <si>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</si>
  <si>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</si>
  <si>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</si>
  <si>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</si>
  <si>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</si>
  <si>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</si>
  <si>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</si>
  <si>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</si>
  <si>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</si>
  <si>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</si>
  <si>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</si>
  <si>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</si>
  <si>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</si>
  <si>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</si>
  <si>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</si>
  <si>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</si>
  <si>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</si>
  <si>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</si>
  <si>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</si>
  <si>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</si>
  <si>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</si>
  <si>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</si>
  <si>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</si>
  <si>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</si>
  <si>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</si>
  <si>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</si>
  <si>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</si>
  <si>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</si>
  <si>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</si>
  <si>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</si>
  <si>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</si>
  <si>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</si>
  <si>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</si>
  <si>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</si>
  <si>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</si>
  <si>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</si>
  <si>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</si>
  <si>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</si>
  <si>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</si>
  <si>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</si>
  <si>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</si>
  <si>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</si>
  <si>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</si>
  <si>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</si>
  <si>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</si>
  <si>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</si>
  <si>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</si>
  <si>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</si>
  <si>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</si>
  <si>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</si>
  <si>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</si>
  <si>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</si>
  <si>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</si>
  <si>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</si>
  <si>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</si>
  <si>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</si>
  <si>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</si>
  <si>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</si>
  <si>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</si>
  <si>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</si>
  <si>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</si>
  <si>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</si>
  <si>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</si>
  <si>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</si>
  <si>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</si>
  <si>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</si>
  <si>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</si>
  <si>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</si>
  <si>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</si>
  <si>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</si>
  <si>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</si>
  <si>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</si>
  <si>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</si>
  <si>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</si>
  <si>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</si>
  <si>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</si>
  <si>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</si>
  <si>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</si>
  <si>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</si>
  <si>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</si>
  <si>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</si>
  <si>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</si>
  <si>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</si>
  <si>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</si>
  <si>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</si>
  <si>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</si>
  <si>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</si>
  <si>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</si>
  <si>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</si>
  <si>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</si>
  <si>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</si>
  <si>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</si>
  <si>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</si>
  <si>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</si>
  <si>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</si>
  <si>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</si>
  <si>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</si>
  <si>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</si>
  <si>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</si>
  <si>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</si>
  <si>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</si>
  <si>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</si>
  <si>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</si>
  <si>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</si>
  <si>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</si>
  <si>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</si>
  <si>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</si>
  <si>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</si>
  <si>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</si>
  <si>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</si>
  <si>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</si>
  <si>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</si>
  <si>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</si>
  <si>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</si>
  <si>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</si>
  <si>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</si>
  <si>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</si>
  <si>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</si>
  <si>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</si>
  <si>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</si>
  <si>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</si>
  <si>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</si>
  <si>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</si>
  <si>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</si>
  <si>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</si>
  <si>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</si>
  <si>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</si>
  <si>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</si>
  <si>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</si>
  <si>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</si>
  <si>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</si>
  <si>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</si>
  <si>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</si>
  <si>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</si>
  <si>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</si>
  <si>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</si>
  <si>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</si>
  <si>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</si>
  <si>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</si>
  <si>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</si>
  <si>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</si>
  <si>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</si>
  <si>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</si>
  <si>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</si>
  <si>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</si>
  <si>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</si>
  <si>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</si>
  <si>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</si>
  <si>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</si>
  <si>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</si>
  <si>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</si>
  <si>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</si>
  <si>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</si>
  <si>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</si>
  <si>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</si>
  <si>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</si>
  <si>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</si>
  <si>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</si>
  <si>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</si>
  <si>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</si>
  <si>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</si>
  <si>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</si>
  <si>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</si>
  <si>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</si>
  <si>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</si>
  <si>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</si>
  <si>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</si>
  <si>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</si>
  <si>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</si>
  <si>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</si>
  <si>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</si>
  <si>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</si>
  <si>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</si>
  <si>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</si>
  <si>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</si>
  <si>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</si>
  <si>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</si>
  <si>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</si>
  <si>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</si>
  <si>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</si>
  <si>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</si>
  <si>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</si>
  <si>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</si>
  <si>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</si>
  <si>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</si>
  <si>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</si>
  <si>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</si>
  <si>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</si>
  <si>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</si>
  <si>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</si>
  <si>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</si>
  <si>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</si>
  <si>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</si>
  <si>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</si>
  <si>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</si>
  <si>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</si>
  <si>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</si>
  <si>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</si>
  <si>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</si>
  <si>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</si>
  <si>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</si>
  <si>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</si>
  <si>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</si>
  <si>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</si>
  <si>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</si>
  <si>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</si>
  <si>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</si>
  <si>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</si>
  <si>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</si>
  <si>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</si>
  <si>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</si>
  <si>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</si>
  <si>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</si>
  <si>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</si>
  <si>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</si>
  <si>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</si>
  <si>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</si>
  <si>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</si>
  <si>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</si>
  <si>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</si>
  <si>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</si>
  <si>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</si>
  <si>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</si>
  <si>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</si>
  <si>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</si>
  <si>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</si>
  <si>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</si>
  <si>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</si>
  <si>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</si>
  <si>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</si>
  <si>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</si>
  <si>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</si>
  <si>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</si>
  <si>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</si>
  <si>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</si>
  <si>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</si>
  <si>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</si>
  <si>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</si>
  <si>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</si>
  <si>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</si>
  <si>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</si>
  <si>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</si>
  <si>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</si>
  <si>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</si>
  <si>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</si>
  <si>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</si>
  <si>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</si>
  <si>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</si>
  <si>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</si>
  <si>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</si>
  <si>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</si>
  <si>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</si>
  <si>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</si>
  <si>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</si>
  <si>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</si>
  <si>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</si>
  <si>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</si>
  <si>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</si>
  <si>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</si>
  <si>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</si>
  <si>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</si>
  <si>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</si>
  <si>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</si>
  <si>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</si>
  <si>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</si>
  <si>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</si>
  <si>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</si>
  <si>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</si>
  <si>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</si>
  <si>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</si>
  <si>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</si>
  <si>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</si>
  <si>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</si>
  <si>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</si>
  <si>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</si>
  <si>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</si>
  <si>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</si>
  <si>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</si>
  <si>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</si>
  <si>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</si>
  <si>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</si>
  <si>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</si>
  <si>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</si>
  <si>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</si>
  <si>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</si>
  <si>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</si>
  <si>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</si>
  <si>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</si>
  <si>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</si>
  <si>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</si>
  <si>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</si>
  <si>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</si>
  <si>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</si>
  <si>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</si>
  <si>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</si>
  <si>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</si>
  <si>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</si>
  <si>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</si>
  <si>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</si>
  <si>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</si>
  <si>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</si>
  <si>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</si>
  <si>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</si>
  <si>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</si>
  <si>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</si>
  <si>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</si>
  <si>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</si>
  <si>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</si>
  <si>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</si>
  <si>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</si>
  <si>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</si>
  <si>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</si>
  <si>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</si>
  <si>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</si>
  <si>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</si>
  <si>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</si>
  <si>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</si>
  <si>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</si>
  <si>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</si>
  <si>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</si>
  <si>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</si>
  <si>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</si>
  <si>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</si>
  <si>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</si>
  <si>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</si>
  <si>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</si>
  <si>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</si>
  <si>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</si>
  <si>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</si>
  <si>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</si>
  <si>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</si>
  <si>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</si>
  <si>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</si>
  <si>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</si>
  <si>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</si>
  <si>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</si>
  <si>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</si>
  <si>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</si>
  <si>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</si>
  <si>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</si>
  <si>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</si>
  <si>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</si>
  <si>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</si>
  <si>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</si>
  <si>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</si>
  <si>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</si>
  <si>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</si>
  <si>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</si>
  <si>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</si>
  <si>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</si>
  <si>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</si>
  <si>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</si>
  <si>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</si>
  <si>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</si>
  <si>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</si>
  <si>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</si>
  <si>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</si>
  <si>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</si>
  <si>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</si>
  <si>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</si>
  <si>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</si>
  <si>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</si>
  <si>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</si>
  <si>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</si>
  <si>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</si>
  <si>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</si>
  <si>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</si>
  <si>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</si>
  <si>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</si>
  <si>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</si>
  <si>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</si>
  <si>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</si>
  <si>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</si>
  <si>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</si>
  <si>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</si>
  <si>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</si>
  <si>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</si>
  <si>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</si>
  <si>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</si>
  <si>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</si>
  <si>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</si>
  <si>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</si>
  <si>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</si>
  <si>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</si>
  <si>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</si>
  <si>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</si>
  <si>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</si>
  <si>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</si>
  <si>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</si>
  <si>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</si>
  <si>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</si>
  <si>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</si>
  <si>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</si>
  <si>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</si>
  <si>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</si>
  <si>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</si>
  <si>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</si>
  <si>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</si>
  <si>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</si>
  <si>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</si>
  <si>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</si>
  <si>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</si>
  <si>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</si>
  <si>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</si>
  <si>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</si>
  <si>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</si>
  <si>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</si>
  <si>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</si>
  <si>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</si>
  <si>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</si>
  <si>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</si>
  <si>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</si>
  <si>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</si>
  <si>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</si>
  <si>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</si>
  <si>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</si>
  <si>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</si>
  <si>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</si>
  <si>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</si>
  <si>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</si>
  <si>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</si>
  <si>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</si>
  <si>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</si>
  <si>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</si>
  <si>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</si>
  <si>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</si>
  <si>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</si>
  <si>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</si>
  <si>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</si>
  <si>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</si>
  <si>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</si>
  <si>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</si>
  <si>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</si>
  <si>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</si>
  <si>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</si>
  <si>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</si>
  <si>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</si>
  <si>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</si>
  <si>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</si>
  <si>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</si>
  <si>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</si>
  <si>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</si>
  <si>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</si>
  <si>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</si>
  <si>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</si>
  <si>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</si>
  <si>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</si>
  <si>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</si>
  <si>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</si>
  <si>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</si>
  <si>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</si>
  <si>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</si>
  <si>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</si>
  <si>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</si>
  <si>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</si>
  <si>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</si>
  <si>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</si>
  <si>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</si>
  <si>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</si>
  <si>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</si>
  <si>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</si>
  <si>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</si>
  <si>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</si>
  <si>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</si>
  <si>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</si>
  <si>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</si>
  <si>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</si>
  <si>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</si>
  <si>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</si>
  <si>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</si>
  <si>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</si>
  <si>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</si>
  <si>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</si>
  <si>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</si>
  <si>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</si>
  <si>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</si>
  <si>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</si>
  <si>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</si>
  <si>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</si>
  <si>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</si>
  <si>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</si>
  <si>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</si>
  <si>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</si>
  <si>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</si>
  <si>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</si>
  <si>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</si>
  <si>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</si>
  <si>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</si>
  <si>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</si>
  <si>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</si>
  <si>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</si>
  <si>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</si>
  <si>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</si>
  <si>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</si>
  <si>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</si>
  <si>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</si>
  <si>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</si>
  <si>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</si>
  <si>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</si>
  <si>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</si>
  <si>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</si>
  <si>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</si>
  <si>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</si>
  <si>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</si>
  <si>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</si>
  <si>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</si>
  <si>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</si>
  <si>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</si>
  <si>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</si>
  <si>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</si>
  <si>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</si>
  <si>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</si>
  <si>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</si>
  <si>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</si>
  <si>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</si>
  <si>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</si>
  <si>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</si>
  <si>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</si>
  <si>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</si>
  <si>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</si>
  <si>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</si>
  <si>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</si>
  <si>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</si>
  <si>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</si>
  <si>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</si>
  <si>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</si>
  <si>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</si>
  <si>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</si>
  <si>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</si>
  <si>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</si>
  <si>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</si>
  <si>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</si>
  <si>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</si>
  <si>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</si>
  <si>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</si>
  <si>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</si>
  <si>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</si>
  <si>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</si>
  <si>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</si>
  <si>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</si>
  <si>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</si>
  <si>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</si>
  <si>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</si>
  <si>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</si>
  <si>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</si>
  <si>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</si>
  <si>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</si>
  <si>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</si>
  <si>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</si>
  <si>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</si>
  <si>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</si>
  <si>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</si>
  <si>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</si>
  <si>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</si>
  <si>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</si>
  <si>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</si>
  <si>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</si>
  <si>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</si>
  <si>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</si>
  <si>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</si>
  <si>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</si>
  <si>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</si>
  <si>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</si>
  <si>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</si>
  <si>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</si>
  <si>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</si>
  <si>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</si>
  <si>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</si>
  <si>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</si>
  <si>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</si>
  <si>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</si>
  <si>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</si>
  <si>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</si>
  <si>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</si>
  <si>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</si>
  <si>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</si>
  <si>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</si>
  <si>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</si>
  <si>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</si>
  <si>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</si>
  <si>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</si>
  <si>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</si>
  <si>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</si>
  <si>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</si>
  <si>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</si>
  <si>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</si>
  <si>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</si>
  <si>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</si>
  <si>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</si>
  <si>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</si>
  <si>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</si>
  <si>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</si>
  <si>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</si>
  <si>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</si>
  <si>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</si>
  <si>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</si>
  <si>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</si>
  <si>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</si>
  <si>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</si>
  <si>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</si>
  <si>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</si>
  <si>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</si>
  <si>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</si>
  <si>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</si>
  <si>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</si>
  <si>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</si>
  <si>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</si>
  <si>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</si>
  <si>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</si>
  <si>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</si>
  <si>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</si>
  <si>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</si>
  <si>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</si>
  <si>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</si>
  <si>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</si>
  <si>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</si>
  <si>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</si>
  <si>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</si>
  <si>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</si>
  <si>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</si>
  <si>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</si>
  <si>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</si>
  <si>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</si>
  <si>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</si>
  <si>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</si>
  <si>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</si>
  <si>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</si>
  <si>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</si>
  <si>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</si>
  <si>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</si>
  <si>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</si>
  <si>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</si>
  <si>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</si>
  <si>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</si>
  <si>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</si>
  <si>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</si>
  <si>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</si>
  <si>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</si>
  <si>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</si>
  <si>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</si>
  <si>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</si>
  <si>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</si>
  <si>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</si>
  <si>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</si>
  <si>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</si>
  <si>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</si>
  <si>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</si>
  <si>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</si>
  <si>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</si>
  <si>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</si>
  <si>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</si>
  <si>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</si>
  <si>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</si>
  <si>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</si>
  <si>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</si>
  <si>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</si>
  <si>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</si>
  <si>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</si>
  <si>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</si>
  <si>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</si>
  <si>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</si>
  <si>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</si>
  <si>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</si>
  <si>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</si>
  <si>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</si>
  <si>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</si>
  <si>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</si>
  <si>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</si>
  <si>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</si>
  <si>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</si>
  <si>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</si>
  <si>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</si>
  <si>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</si>
  <si>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</si>
  <si>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</si>
  <si>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</si>
  <si>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</si>
  <si>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</si>
  <si>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</si>
  <si>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</si>
  <si>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</si>
  <si>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</si>
  <si>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</si>
  <si>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</si>
  <si>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</si>
  <si>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</si>
  <si>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</si>
  <si>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</si>
  <si>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</si>
  <si>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</si>
  <si>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</si>
  <si>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</si>
  <si>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</si>
  <si>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</si>
  <si>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</si>
  <si>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</si>
  <si>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</si>
  <si>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</si>
  <si>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</si>
  <si>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</si>
  <si>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</si>
  <si>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</si>
  <si>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</si>
  <si>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</si>
  <si>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</si>
  <si>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</si>
  <si>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</si>
  <si>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</si>
  <si>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</si>
  <si>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</si>
  <si>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</si>
  <si>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</si>
  <si>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</si>
  <si>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</si>
  <si>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</si>
  <si>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</si>
  <si>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</si>
  <si>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</si>
  <si>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</si>
  <si>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</si>
  <si>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</si>
  <si>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</si>
  <si>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</si>
  <si>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</si>
  <si>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</si>
  <si>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</si>
  <si>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</si>
  <si>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</si>
  <si>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</si>
  <si>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</si>
  <si>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</si>
  <si>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</si>
  <si>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</si>
  <si>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</si>
  <si>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</si>
  <si>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</si>
  <si>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</si>
  <si>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</si>
  <si>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</si>
  <si>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</si>
  <si>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</si>
  <si>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</si>
  <si>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</si>
  <si>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</si>
  <si>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</si>
  <si>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</si>
  <si>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</si>
  <si>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</si>
  <si>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</si>
  <si>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</si>
  <si>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</si>
  <si>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</si>
  <si>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</si>
  <si>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</si>
  <si>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</si>
  <si>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</si>
  <si>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</si>
  <si>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</si>
  <si>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</si>
  <si>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</si>
  <si>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</si>
  <si>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</si>
  <si>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</si>
  <si>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</si>
  <si>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</si>
  <si>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</si>
  <si>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</si>
  <si>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</si>
  <si>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</si>
  <si>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</si>
  <si>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</si>
  <si>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</si>
  <si>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</si>
  <si>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</si>
  <si>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</si>
  <si>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</si>
  <si>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</si>
  <si>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</si>
  <si>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</si>
  <si>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</si>
  <si>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</si>
  <si>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</si>
  <si>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</si>
  <si>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</si>
  <si>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</si>
  <si>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</si>
  <si>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</si>
  <si>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</si>
  <si>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</si>
  <si>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</si>
  <si>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</si>
  <si>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</si>
  <si>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</si>
  <si>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</si>
  <si>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</si>
  <si>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</si>
  <si>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</si>
  <si>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</si>
  <si>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</si>
  <si>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</si>
  <si>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</si>
  <si>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</si>
  <si>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</si>
  <si>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</si>
  <si>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</si>
  <si>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</si>
  <si>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</si>
  <si>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</si>
  <si>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</si>
  <si>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</si>
  <si>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</si>
  <si>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</si>
  <si>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</si>
  <si>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</si>
  <si>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</si>
  <si>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</si>
  <si>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</si>
  <si>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</si>
  <si>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</si>
  <si>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</si>
  <si>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</si>
  <si>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</si>
  <si>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</si>
  <si>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</si>
  <si>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</si>
  <si>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</si>
  <si>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</si>
  <si>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</si>
  <si>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</si>
  <si>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</si>
  <si>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</si>
  <si>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</si>
  <si>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</si>
  <si>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</si>
  <si>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</si>
  <si>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</si>
  <si>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</si>
  <si>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</si>
  <si>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</si>
  <si>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</si>
  <si>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</si>
  <si>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</si>
  <si>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</si>
  <si>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</si>
  <si>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</si>
  <si>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</si>
  <si>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</si>
  <si>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</si>
  <si>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</si>
  <si>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</si>
  <si>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</si>
  <si>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</si>
  <si>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</si>
  <si>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</si>
  <si>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</si>
  <si>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</si>
  <si>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</si>
  <si>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</si>
  <si>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</si>
  <si>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</si>
  <si>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</si>
  <si>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</si>
  <si>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</si>
  <si>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</si>
  <si>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</si>
  <si>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</si>
  <si>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</si>
  <si>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</si>
  <si>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</si>
  <si>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</si>
  <si>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</si>
  <si>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</si>
  <si>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</si>
  <si>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</si>
  <si>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</si>
  <si>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</si>
  <si>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</si>
  <si>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</si>
  <si>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</si>
  <si>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</si>
  <si>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</si>
  <si>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</si>
  <si>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</si>
  <si>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</si>
  <si>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</si>
  <si>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</si>
  <si>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</si>
  <si>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</si>
  <si>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</si>
  <si>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</si>
  <si>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</si>
  <si>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</si>
  <si>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</si>
  <si>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</si>
  <si>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</si>
  <si>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</si>
  <si>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</si>
  <si>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</si>
  <si>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</si>
  <si>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</si>
  <si>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</si>
  <si>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</si>
  <si>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</si>
  <si>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</si>
  <si>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</si>
  <si>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</si>
  <si>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</si>
  <si>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</si>
  <si>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</si>
  <si>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</si>
  <si>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</si>
  <si>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</si>
  <si>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</si>
  <si>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</si>
  <si>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</si>
  <si>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</si>
  <si>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</si>
  <si>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</si>
  <si>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</si>
  <si>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</si>
  <si>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</si>
  <si>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</si>
  <si>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</si>
  <si>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</si>
  <si>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</si>
  <si>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</si>
  <si>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</si>
  <si>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</si>
  <si>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</si>
  <si>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</si>
  <si>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</si>
  <si>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</si>
  <si>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</si>
  <si>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</si>
  <si>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</si>
  <si>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</si>
  <si>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</si>
  <si>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</si>
  <si>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</si>
  <si>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</si>
  <si>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</si>
  <si>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</si>
  <si>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</si>
  <si>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</si>
  <si>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</si>
  <si>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</si>
  <si>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</si>
  <si>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</si>
  <si>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</si>
  <si>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</si>
  <si>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</si>
  <si>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</si>
  <si>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</si>
  <si>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</si>
  <si>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</si>
  <si>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</si>
  <si>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</si>
  <si>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</si>
  <si>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</si>
  <si>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</si>
  <si>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</si>
  <si>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</si>
  <si>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</si>
  <si>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</si>
  <si>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</si>
  <si>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</si>
  <si>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</si>
  <si>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</si>
  <si>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</si>
  <si>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</si>
  <si>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</si>
  <si>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</si>
  <si>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</si>
  <si>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</si>
  <si>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</si>
  <si>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</si>
  <si>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</si>
  <si>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</si>
  <si>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</si>
  <si>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</si>
  <si>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</si>
  <si>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</si>
  <si>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</si>
  <si>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</si>
  <si>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</si>
  <si>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</si>
  <si>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</si>
  <si>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</si>
  <si>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</si>
  <si>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</si>
  <si>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</si>
  <si>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</si>
  <si>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</si>
  <si>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</si>
  <si>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</si>
  <si>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</si>
  <si>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</si>
  <si>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</si>
  <si>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</si>
  <si>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</si>
  <si>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</si>
  <si>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</si>
  <si>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</si>
  <si>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</si>
  <si>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</si>
  <si>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</si>
  <si>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</si>
  <si>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</si>
  <si>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</si>
  <si>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</si>
  <si>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</si>
  <si>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</si>
  <si>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</si>
  <si>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</si>
  <si>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</si>
  <si>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</si>
  <si>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</si>
  <si>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</si>
  <si>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</si>
  <si>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</si>
  <si>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</si>
  <si>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</si>
  <si>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</si>
  <si>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</si>
  <si>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</si>
  <si>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</si>
  <si>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</si>
  <si>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</si>
  <si>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</si>
  <si>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</si>
  <si>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</si>
  <si>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</si>
  <si>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</si>
  <si>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</si>
  <si>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</si>
  <si>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</si>
  <si>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</si>
  <si>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</si>
  <si>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</si>
  <si>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</si>
  <si>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</si>
  <si>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</si>
  <si>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</si>
  <si>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</si>
  <si>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</si>
  <si>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</si>
  <si>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</si>
  <si>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</si>
  <si>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</si>
  <si>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</si>
  <si>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</si>
  <si>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</si>
  <si>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</si>
  <si>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</si>
  <si>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</si>
  <si>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</si>
  <si>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</si>
  <si>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</si>
  <si>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</si>
  <si>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</si>
  <si>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</si>
  <si>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</si>
  <si>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</si>
  <si>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</si>
  <si>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</si>
  <si>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</si>
  <si>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</si>
  <si>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</si>
  <si>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</si>
  <si>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</si>
  <si>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</si>
  <si>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</si>
  <si>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</si>
  <si>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</si>
  <si>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</si>
  <si>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</si>
  <si>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</si>
  <si>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</si>
  <si>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</si>
  <si>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</si>
  <si>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</si>
  <si>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</si>
  <si>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</si>
  <si>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</si>
  <si>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</si>
  <si>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</si>
  <si>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</si>
  <si>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</si>
  <si>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</si>
  <si>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</si>
  <si>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</si>
  <si>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</si>
  <si>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</si>
  <si>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</si>
  <si>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</si>
  <si>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</si>
  <si>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</si>
  <si>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</si>
  <si>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</si>
  <si>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</si>
  <si>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</si>
  <si>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</si>
  <si>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</si>
  <si>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</si>
  <si>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</si>
  <si>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</si>
  <si>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</si>
  <si>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</si>
  <si>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</si>
  <si>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</si>
  <si>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</si>
  <si>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</si>
  <si>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</si>
  <si>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</si>
  <si>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</si>
  <si>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</si>
  <si>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</si>
  <si>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</si>
  <si>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</si>
  <si>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</si>
  <si>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</si>
  <si>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</si>
  <si>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</si>
  <si>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</si>
  <si>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</si>
  <si>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</si>
  <si>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</si>
  <si>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</si>
  <si>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</si>
  <si>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</si>
  <si>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</si>
  <si>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</si>
  <si>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</si>
  <si>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</si>
  <si>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</si>
  <si>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</si>
  <si>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</si>
  <si>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</si>
  <si>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</si>
  <si>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</si>
  <si>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</si>
  <si>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</si>
  <si>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</si>
  <si>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</si>
  <si>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</si>
  <si>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</si>
  <si>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</si>
  <si>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</si>
  <si>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</si>
  <si>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</si>
  <si>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</si>
  <si>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</si>
  <si>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</si>
  <si>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</si>
  <si>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</si>
  <si>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</si>
  <si>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</si>
  <si>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</si>
  <si>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</si>
  <si>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</si>
  <si>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</si>
  <si>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</si>
  <si>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</si>
  <si>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</si>
  <si>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</si>
  <si>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</si>
  <si>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</si>
  <si>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</si>
  <si>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</si>
  <si>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</si>
  <si>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</si>
  <si>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</si>
  <si>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</si>
  <si>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</si>
  <si>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</si>
  <si>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</si>
  <si>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</si>
  <si>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</si>
  <si>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</si>
  <si>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</si>
  <si>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</si>
  <si>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</si>
  <si>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</si>
  <si>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</si>
  <si>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</si>
  <si>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</si>
  <si>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</si>
  <si>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</si>
  <si>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</si>
  <si>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</si>
  <si>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</si>
  <si>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</si>
  <si>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</si>
  <si>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</si>
  <si>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</si>
  <si>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</si>
  <si>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</si>
  <si>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</si>
  <si>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</si>
  <si>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</si>
  <si>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</si>
  <si>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</si>
  <si>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</si>
  <si>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</si>
  <si>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</si>
  <si>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</si>
  <si>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</si>
  <si>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</si>
  <si>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</si>
  <si>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</si>
  <si>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</si>
  <si>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</si>
  <si>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</si>
  <si>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</si>
  <si>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</si>
  <si>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</si>
  <si>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</si>
  <si>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</si>
  <si>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</si>
  <si>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</si>
  <si>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</si>
  <si>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</si>
  <si>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</si>
  <si>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</si>
  <si>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</si>
  <si>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</si>
  <si>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</si>
  <si>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</si>
  <si>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</si>
  <si>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</si>
  <si>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</si>
  <si>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</si>
  <si>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</si>
  <si>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</si>
  <si>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</si>
  <si>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</si>
  <si>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</si>
  <si>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</si>
  <si>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</si>
  <si>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</si>
  <si>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</si>
  <si>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</si>
  <si>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</si>
  <si>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</si>
  <si>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</si>
  <si>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</si>
  <si>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</si>
  <si>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</si>
  <si>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</si>
  <si>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</si>
  <si>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</si>
  <si>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</si>
  <si>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</si>
  <si>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</si>
  <si>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</si>
  <si>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</si>
  <si>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</si>
  <si>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</si>
  <si>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</si>
  <si>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</si>
  <si>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</si>
  <si>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</si>
  <si>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</si>
  <si>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</si>
  <si>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</si>
  <si>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</si>
  <si>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</si>
  <si>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</si>
  <si>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</si>
  <si>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</si>
  <si>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</si>
  <si>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</si>
  <si>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</si>
  <si>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</si>
  <si>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</si>
  <si>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</si>
  <si>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</si>
  <si>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</si>
  <si>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</si>
  <si>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</si>
  <si>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</si>
  <si>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</si>
  <si>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</si>
  <si>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</si>
  <si>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</si>
  <si>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</si>
  <si>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</si>
  <si>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</si>
  <si>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</si>
  <si>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</si>
  <si>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</si>
  <si>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</si>
  <si>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</si>
  <si>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</si>
  <si>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</si>
  <si>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</si>
  <si>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</si>
  <si>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</si>
  <si>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</si>
  <si>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</si>
  <si>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</si>
  <si>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</si>
  <si>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</si>
  <si>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</si>
  <si>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</si>
  <si>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</si>
  <si>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</si>
  <si>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</si>
  <si>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</si>
  <si>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</si>
  <si>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</si>
  <si>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</si>
  <si>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</si>
  <si>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</si>
  <si>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</si>
  <si>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</si>
  <si>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</si>
  <si>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</si>
  <si>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</si>
  <si>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</si>
  <si>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</si>
  <si>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</si>
  <si>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</si>
  <si>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</si>
  <si>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</si>
  <si>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</si>
  <si>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</si>
  <si>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</si>
  <si>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</si>
  <si>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</si>
  <si>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</si>
  <si>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</si>
  <si>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</si>
  <si>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</si>
  <si>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</si>
  <si>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</si>
  <si>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</si>
  <si>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</si>
  <si>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</si>
  <si>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</si>
  <si>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</si>
  <si>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</si>
  <si>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</si>
  <si>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</si>
  <si>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</si>
  <si>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</si>
  <si>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</si>
  <si>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</si>
  <si>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</si>
  <si>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</si>
  <si>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</si>
  <si>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</si>
  <si>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</si>
  <si>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</si>
  <si>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</si>
  <si>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</si>
  <si>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</si>
  <si>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</si>
  <si>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</si>
  <si>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</si>
  <si>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</si>
  <si>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</si>
  <si>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</si>
  <si>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</si>
  <si>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</si>
  <si>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</si>
  <si>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</si>
  <si>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</si>
  <si>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</si>
  <si>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</si>
  <si>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</si>
  <si>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</si>
  <si>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</si>
  <si>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</si>
  <si>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</si>
  <si>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</si>
  <si>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</si>
  <si>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</si>
  <si>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</si>
  <si>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</si>
  <si>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</si>
  <si>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</si>
  <si>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</si>
  <si>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</si>
  <si>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</si>
  <si>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</si>
  <si>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</si>
  <si>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</si>
  <si>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</si>
  <si>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</si>
  <si>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</si>
  <si>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</si>
  <si>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</si>
  <si>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</si>
  <si>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</si>
  <si>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</si>
  <si>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</si>
  <si>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</si>
  <si>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</si>
  <si>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</si>
  <si>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</si>
  <si>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</si>
  <si>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</si>
  <si>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</si>
  <si>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</si>
  <si>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</si>
  <si>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</si>
  <si>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</si>
  <si>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</si>
  <si>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</si>
  <si>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</si>
  <si>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</si>
  <si>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</si>
  <si>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</si>
  <si>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</si>
  <si>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</si>
  <si>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</si>
  <si>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</si>
  <si>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</si>
  <si>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</si>
  <si>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</si>
  <si>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</si>
  <si>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</si>
  <si>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</si>
  <si>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</si>
  <si>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</si>
  <si>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</si>
  <si>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</si>
  <si>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</si>
  <si>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</si>
  <si>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</si>
  <si>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</si>
  <si>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</si>
  <si>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</si>
  <si>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</si>
  <si>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</si>
  <si>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</si>
  <si>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</si>
  <si>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</si>
  <si>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</si>
  <si>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</si>
  <si>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</si>
  <si>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</si>
  <si>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</si>
  <si>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</si>
  <si>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</si>
  <si>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</si>
  <si>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</si>
  <si>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</si>
  <si>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</si>
  <si>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</si>
  <si>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</si>
  <si>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</si>
  <si>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</si>
  <si>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</si>
  <si>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</si>
  <si>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</si>
  <si>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</si>
  <si>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</si>
  <si>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</si>
  <si>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</si>
  <si>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</si>
  <si>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</si>
  <si>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</si>
  <si>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</si>
  <si>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</si>
  <si>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</si>
  <si>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</si>
  <si>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</si>
  <si>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</si>
  <si>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</si>
  <si>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</si>
  <si>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</si>
  <si>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</si>
  <si>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</si>
  <si>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</si>
  <si>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</si>
  <si>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</si>
  <si>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</si>
  <si>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</si>
  <si>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</si>
  <si>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</si>
  <si>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</si>
  <si>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</si>
  <si>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</si>
  <si>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</si>
  <si>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</si>
  <si>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</si>
  <si>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</si>
  <si>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</si>
  <si>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</si>
  <si>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</si>
  <si>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</si>
  <si>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</si>
  <si>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</si>
  <si>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</si>
  <si>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</si>
  <si>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</si>
  <si>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</si>
  <si>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</si>
  <si>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</si>
  <si>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</si>
  <si>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</si>
  <si>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</si>
  <si>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</si>
  <si>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</si>
  <si>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</si>
  <si>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</si>
  <si>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</si>
  <si>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</si>
  <si>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</si>
  <si>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</si>
  <si>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</si>
  <si>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</si>
  <si>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</si>
  <si>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</si>
  <si>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</si>
  <si>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</si>
  <si>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</si>
  <si>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</si>
  <si>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</si>
  <si>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</si>
  <si>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</si>
  <si>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</si>
  <si>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</si>
  <si>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</si>
  <si>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</si>
  <si>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</si>
  <si>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</si>
  <si>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</si>
  <si>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</si>
  <si>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</si>
  <si>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</si>
  <si>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</si>
  <si>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</si>
  <si>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</si>
  <si>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</si>
  <si>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</si>
  <si>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</si>
  <si>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</si>
  <si>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</si>
  <si>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</si>
  <si>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</si>
  <si>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</si>
  <si>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</si>
  <si>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</si>
  <si>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</si>
  <si>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</si>
  <si>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</si>
  <si>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</si>
  <si>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</si>
  <si>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</si>
  <si>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</si>
  <si>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</si>
  <si>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</si>
  <si>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</si>
  <si>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</si>
  <si>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</si>
  <si>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</si>
  <si>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</si>
  <si>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</si>
  <si>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</si>
  <si>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</si>
  <si>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</si>
  <si>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</si>
  <si>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</si>
  <si>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</si>
  <si>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</si>
  <si>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</si>
  <si>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</si>
  <si>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</si>
  <si>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</si>
  <si>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</si>
  <si>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</si>
  <si>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</si>
  <si>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</si>
  <si>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</si>
  <si>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</si>
  <si>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</si>
  <si>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</si>
  <si>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</si>
  <si>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</si>
  <si>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</si>
  <si>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</si>
  <si>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</si>
  <si>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</si>
  <si>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</si>
  <si>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</si>
  <si>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</si>
  <si>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</si>
  <si>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</si>
  <si>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</si>
  <si>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</si>
  <si>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</si>
  <si>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</si>
  <si>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</si>
  <si>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</si>
  <si>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</si>
  <si>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</si>
  <si>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</si>
  <si>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</si>
  <si>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</si>
  <si>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</si>
  <si>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</si>
  <si>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</si>
  <si>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</si>
  <si>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</si>
  <si>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</si>
  <si>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</si>
  <si>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</si>
  <si>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</si>
  <si>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</si>
  <si>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</si>
  <si>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</si>
  <si>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</si>
  <si>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</si>
  <si>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</si>
  <si>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</si>
  <si>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</si>
  <si>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</si>
  <si>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</si>
  <si>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</si>
  <si>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</si>
  <si>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</si>
  <si>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</si>
  <si>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</si>
  <si>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</si>
  <si>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</si>
  <si>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</si>
  <si>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</si>
  <si>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</si>
  <si>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</si>
  <si>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</si>
  <si>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</si>
  <si>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</si>
  <si>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</si>
  <si>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</si>
  <si>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</si>
  <si>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</si>
  <si>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</si>
  <si>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</si>
  <si>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</si>
  <si>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</si>
  <si>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</si>
  <si>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</si>
  <si>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</si>
  <si>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</si>
  <si>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</si>
  <si>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</si>
  <si>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</si>
  <si>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</si>
  <si>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</si>
  <si>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</si>
  <si>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</si>
  <si>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</si>
  <si>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</si>
  <si>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</si>
  <si>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</si>
  <si>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</si>
  <si>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</si>
  <si>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</si>
  <si>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</si>
  <si>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</si>
  <si>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</si>
  <si>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</si>
  <si>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</si>
  <si>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</si>
  <si>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</si>
  <si>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</si>
  <si>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</si>
  <si>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</si>
  <si>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</si>
  <si>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</si>
  <si>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</si>
  <si>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</si>
  <si>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</si>
  <si>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</si>
  <si>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</si>
  <si>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</si>
  <si>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</si>
  <si>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</si>
  <si>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</si>
  <si>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</si>
  <si>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</si>
  <si>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</si>
  <si>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</si>
  <si>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</si>
  <si>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</si>
  <si>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</si>
  <si>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</si>
  <si>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</si>
  <si>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</si>
  <si>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</si>
  <si>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</si>
  <si>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</si>
  <si>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</si>
  <si>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</si>
  <si>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</si>
  <si>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</si>
  <si>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</si>
  <si>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</si>
  <si>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</si>
  <si>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</si>
  <si>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</si>
  <si>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</si>
  <si>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</si>
  <si>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</si>
  <si>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</si>
  <si>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</si>
  <si>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</si>
  <si>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</si>
  <si>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</si>
  <si>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</si>
  <si>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</si>
  <si>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</si>
  <si>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</si>
  <si>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</si>
  <si>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</si>
  <si>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</si>
  <si>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</si>
  <si>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</si>
  <si>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</si>
  <si>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</si>
  <si>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</si>
  <si>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</si>
  <si>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</si>
  <si>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</si>
  <si>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</si>
  <si>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</si>
  <si>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</si>
  <si>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</si>
  <si>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</si>
  <si>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</si>
  <si>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</si>
  <si>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</si>
  <si>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</si>
  <si>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</si>
  <si>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</si>
  <si>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</si>
  <si>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</si>
  <si>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</si>
  <si>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</si>
  <si>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</si>
  <si>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</si>
  <si>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</si>
  <si>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</si>
  <si>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</si>
  <si>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</si>
  <si>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</si>
  <si>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</si>
  <si>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</si>
  <si>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</si>
  <si>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</si>
  <si>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</si>
  <si>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</si>
  <si>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</si>
  <si>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</si>
  <si>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</si>
  <si>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</si>
  <si>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</si>
  <si>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</si>
  <si>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</si>
  <si>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</si>
  <si>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</si>
  <si>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</si>
  <si>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</si>
  <si>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</si>
  <si>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</si>
  <si>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</si>
  <si>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</si>
  <si>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</si>
  <si>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</si>
  <si>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</si>
  <si>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</si>
  <si>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</si>
  <si>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</si>
  <si>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</si>
  <si>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</si>
  <si>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</si>
  <si>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</si>
  <si>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</si>
  <si>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</si>
  <si>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</si>
  <si>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</si>
  <si>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</si>
  <si>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</si>
  <si>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</si>
  <si>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</si>
  <si>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</si>
  <si>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</si>
  <si>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</si>
  <si>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</si>
  <si>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</si>
  <si>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</si>
  <si>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</si>
  <si>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</si>
  <si>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</si>
  <si>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</si>
  <si>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</si>
  <si>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</si>
  <si>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</si>
  <si>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</si>
  <si>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</si>
  <si>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</si>
  <si>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</si>
  <si>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</si>
  <si>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</si>
  <si>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</si>
  <si>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</si>
  <si>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</si>
  <si>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</si>
  <si>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</si>
  <si>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</si>
  <si>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</si>
  <si>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</si>
  <si>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</si>
  <si>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</si>
  <si>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</si>
  <si>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</si>
  <si>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</si>
  <si>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</si>
  <si>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</si>
  <si>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</si>
  <si>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</si>
  <si>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</si>
  <si>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</si>
  <si>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</si>
  <si>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</si>
  <si>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</si>
  <si>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</si>
  <si>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</si>
  <si>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</si>
  <si>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</si>
  <si>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</si>
  <si>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</si>
  <si>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</si>
  <si>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</si>
  <si>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</si>
  <si>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</si>
  <si>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</si>
  <si>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</si>
  <si>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</si>
  <si>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</si>
  <si>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</si>
  <si>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</si>
  <si>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</si>
  <si>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</si>
  <si>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</si>
  <si>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</si>
  <si>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</si>
  <si>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</si>
  <si>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</si>
  <si>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</si>
  <si>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</si>
  <si>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</si>
  <si>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</si>
  <si>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</si>
  <si>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</si>
  <si>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</si>
  <si>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</si>
  <si>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</si>
  <si>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</si>
  <si>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</si>
  <si>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</si>
  <si>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</si>
  <si>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</si>
  <si>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</si>
  <si>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</si>
  <si>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</si>
  <si>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</si>
  <si>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</si>
  <si>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</si>
  <si>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</si>
  <si>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</si>
  <si>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</si>
  <si>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</si>
  <si>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</si>
  <si>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</si>
  <si>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</si>
  <si>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</si>
  <si>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</si>
  <si>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</si>
  <si>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</si>
  <si>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</si>
  <si>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</si>
  <si>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</si>
  <si>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</si>
  <si>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</si>
  <si>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</si>
  <si>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</si>
  <si>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</si>
  <si>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</si>
  <si>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</si>
  <si>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</si>
  <si>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</si>
  <si>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</si>
  <si>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</si>
  <si>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</si>
  <si>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</si>
  <si>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</si>
  <si>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</si>
  <si>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</si>
  <si>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</si>
  <si>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</si>
  <si>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</si>
  <si>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</si>
  <si>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</si>
  <si>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</si>
  <si>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</si>
  <si>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</si>
  <si>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</si>
  <si>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</si>
  <si>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</si>
  <si>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</si>
  <si>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</si>
  <si>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</si>
  <si>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</si>
  <si>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</si>
  <si>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</si>
  <si>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</si>
  <si>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</si>
  <si>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</si>
  <si>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</si>
  <si>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</si>
  <si>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</si>
  <si>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</si>
  <si>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</si>
  <si>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</si>
  <si>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</si>
  <si>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</si>
  <si>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</si>
  <si>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</si>
  <si>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</si>
  <si>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</si>
  <si>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</si>
  <si>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</si>
  <si>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</si>
  <si>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</si>
  <si>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</si>
  <si>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</si>
  <si>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</si>
  <si>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</si>
  <si>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</si>
  <si>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</si>
  <si>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</si>
  <si>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</si>
  <si>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</si>
  <si>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</si>
  <si>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</si>
  <si>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</si>
  <si>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</si>
  <si>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</si>
  <si>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</si>
  <si>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</si>
  <si>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</si>
  <si>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</si>
  <si>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</si>
  <si>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</si>
  <si>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</si>
  <si>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</si>
  <si>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</si>
  <si>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</si>
  <si>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</si>
  <si>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</si>
  <si>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</si>
  <si>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</si>
  <si>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</si>
  <si>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</si>
  <si>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</si>
  <si>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</si>
  <si>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</si>
  <si>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</si>
  <si>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</si>
  <si>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</si>
  <si>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</si>
  <si>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</si>
  <si>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</si>
  <si>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</si>
  <si>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</si>
  <si>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</si>
  <si>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</si>
  <si>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</si>
  <si>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</si>
  <si>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</si>
  <si>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</si>
  <si>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</si>
  <si>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</si>
  <si>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</si>
  <si>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</si>
  <si>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</si>
  <si>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</si>
  <si>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</si>
  <si>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</si>
  <si>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</si>
  <si>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</si>
  <si>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</si>
  <si>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</si>
  <si>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</si>
  <si>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</si>
  <si>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</si>
  <si>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</si>
  <si>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</si>
  <si>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</si>
  <si>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</si>
  <si>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</si>
  <si>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</si>
  <si>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</si>
  <si>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</si>
  <si>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</si>
  <si>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</si>
  <si>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</si>
  <si>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</si>
  <si>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</si>
  <si>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</si>
  <si>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</si>
  <si>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</si>
  <si>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</si>
  <si>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</si>
  <si>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</si>
  <si>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</si>
  <si>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</si>
  <si>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</si>
  <si>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</si>
  <si>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</si>
  <si>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</si>
  <si>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</si>
  <si>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</si>
  <si>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</si>
  <si>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</si>
  <si>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</si>
  <si>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</si>
  <si>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</si>
  <si>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</si>
  <si>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</si>
  <si>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</si>
  <si>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</si>
  <si>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</si>
  <si>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</si>
  <si>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</si>
  <si>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</si>
  <si>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</si>
  <si>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</si>
  <si>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</si>
  <si>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</si>
  <si>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</si>
  <si>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</si>
  <si>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</si>
  <si>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</si>
  <si>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</si>
  <si>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</si>
  <si>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</si>
  <si>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</si>
  <si>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</si>
  <si>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</si>
  <si>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</si>
  <si>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</si>
  <si>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</si>
  <si>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</si>
  <si>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</si>
  <si>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</si>
  <si>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</si>
  <si>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</si>
  <si>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</si>
  <si>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</si>
  <si>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</si>
  <si>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</si>
  <si>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</si>
  <si>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</si>
  <si>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</si>
  <si>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</si>
  <si>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</si>
  <si>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</si>
  <si>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</si>
  <si>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</si>
  <si>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</si>
  <si>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</si>
  <si>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</si>
  <si>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</si>
  <si>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</si>
  <si>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</si>
  <si>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</si>
  <si>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</si>
  <si>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</si>
  <si>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</si>
  <si>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</si>
  <si>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</si>
  <si>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</si>
  <si>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</si>
  <si>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</si>
  <si>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</si>
  <si>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</si>
  <si>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</si>
  <si>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</si>
  <si>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</si>
  <si>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</si>
  <si>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</si>
  <si>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</si>
  <si>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</si>
  <si>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</si>
  <si>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</si>
  <si>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</si>
  <si>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</si>
  <si>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</si>
  <si>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</si>
  <si>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</si>
  <si>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</si>
  <si>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</si>
  <si>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</si>
  <si>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</si>
  <si>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</si>
  <si>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</si>
  <si>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</si>
  <si>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</si>
  <si>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</si>
  <si>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</si>
  <si>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</si>
  <si>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</si>
  <si>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</si>
  <si>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</si>
  <si>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</si>
  <si>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</si>
  <si>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</si>
  <si>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</si>
  <si>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</si>
  <si>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</si>
  <si>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</si>
  <si>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</si>
  <si>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</si>
  <si>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</si>
  <si>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</si>
  <si>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</si>
  <si>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</si>
  <si>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</si>
  <si>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</si>
  <si>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</si>
  <si>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</si>
  <si>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</si>
  <si>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</si>
  <si>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</si>
  <si>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</si>
  <si>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</si>
  <si>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</si>
  <si>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</si>
  <si>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</si>
  <si>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</si>
  <si>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</si>
  <si>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</si>
  <si>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</si>
  <si>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</si>
  <si>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</si>
  <si>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</si>
  <si>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</si>
  <si>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</si>
  <si>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</si>
  <si>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</si>
  <si>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</si>
  <si>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</si>
  <si>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</si>
  <si>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</si>
  <si>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</si>
  <si>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</si>
  <si>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</si>
  <si>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</si>
  <si>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</si>
  <si>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</si>
  <si>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</si>
  <si>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</si>
  <si>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</si>
  <si>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</si>
  <si>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</si>
  <si>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</si>
  <si>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</si>
  <si>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</si>
  <si>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</si>
  <si>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</si>
  <si>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</si>
  <si>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</si>
  <si>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</si>
  <si>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</si>
  <si>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</si>
  <si>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</si>
  <si>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</si>
  <si>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</si>
  <si>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</si>
  <si>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</si>
  <si>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</si>
  <si>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</si>
  <si>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</si>
  <si>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</si>
  <si>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</si>
  <si>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</si>
  <si>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</si>
  <si>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</si>
  <si>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</si>
  <si>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</si>
  <si>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</si>
  <si>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</si>
  <si>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</si>
  <si>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</si>
  <si>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</si>
  <si>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</si>
  <si>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</si>
  <si>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</si>
  <si>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</si>
  <si>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</si>
  <si>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</si>
  <si>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</si>
  <si>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</si>
  <si>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</si>
  <si>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</si>
  <si>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</si>
  <si>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</si>
  <si>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</si>
  <si>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</si>
  <si>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</si>
  <si>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</si>
  <si>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</si>
  <si>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</si>
  <si>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</si>
  <si>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</si>
  <si>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</si>
  <si>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</si>
  <si>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</si>
  <si>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</si>
  <si>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</si>
  <si>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</si>
  <si>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</si>
  <si>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</si>
  <si>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</si>
  <si>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</si>
  <si>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</si>
  <si>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</si>
  <si>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</si>
  <si>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</si>
  <si>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</si>
  <si>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</si>
  <si>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</si>
  <si>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</si>
  <si>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</si>
  <si>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</si>
  <si>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</si>
  <si>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</si>
  <si>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</si>
  <si>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</si>
  <si>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</si>
  <si>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</si>
  <si>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</si>
  <si>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</si>
  <si>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</si>
  <si>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</si>
  <si>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</si>
  <si>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</si>
  <si>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</si>
  <si>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</si>
  <si>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</si>
  <si>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</si>
  <si>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</si>
  <si>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</si>
  <si>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</si>
  <si>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</si>
  <si>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</si>
  <si>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</si>
  <si>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</si>
  <si>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</si>
  <si>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</si>
  <si>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</si>
  <si>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</si>
  <si>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</si>
  <si>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</si>
  <si>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</si>
  <si>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</si>
  <si>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</si>
  <si>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</si>
  <si>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</si>
  <si>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</si>
  <si>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</si>
  <si>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</si>
  <si>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</si>
  <si>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</si>
  <si>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</si>
  <si>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</si>
  <si>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</si>
  <si>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</si>
  <si>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</si>
  <si>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</si>
  <si>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</si>
  <si>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</si>
  <si>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</si>
  <si>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</si>
  <si>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</si>
  <si>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</si>
  <si>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</si>
  <si>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</si>
  <si>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</si>
  <si>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</si>
  <si>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</si>
  <si>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</si>
  <si>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</si>
  <si>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</si>
  <si>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</si>
  <si>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</si>
  <si>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</si>
  <si>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</si>
  <si>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</si>
  <si>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</si>
  <si>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</si>
  <si>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</si>
  <si>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</si>
  <si>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</si>
  <si>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</si>
  <si>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</si>
  <si>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</si>
  <si>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</si>
  <si>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</si>
  <si>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</si>
  <si>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</si>
  <si>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</si>
  <si>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</si>
  <si>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</si>
  <si>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</si>
  <si>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</si>
  <si>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</si>
  <si>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</si>
  <si>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</si>
  <si>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</si>
  <si>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</si>
  <si>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</si>
  <si>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</si>
  <si>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</si>
  <si>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</si>
  <si>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</si>
  <si>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</si>
  <si>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</si>
  <si>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</si>
  <si>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</si>
  <si>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</si>
  <si>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</si>
  <si>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</si>
  <si>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</si>
  <si>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</si>
  <si>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</si>
  <si>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</si>
  <si>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</si>
  <si>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</si>
  <si>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</si>
  <si>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</si>
  <si>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</si>
  <si>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</si>
  <si>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</si>
  <si>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</si>
  <si>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</si>
  <si>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</si>
  <si>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</si>
  <si>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</si>
  <si>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</si>
  <si>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</si>
  <si>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</si>
  <si>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</si>
  <si>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</si>
  <si>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</si>
  <si>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</si>
  <si>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</si>
  <si>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</si>
  <si>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</si>
  <si>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</si>
  <si>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</si>
  <si>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</si>
  <si>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</si>
  <si>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</si>
  <si>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</si>
  <si>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</si>
  <si>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</si>
  <si>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</si>
  <si>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</si>
  <si>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</si>
  <si>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</si>
  <si>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</si>
  <si>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</si>
  <si>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</si>
  <si>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</si>
  <si>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</si>
  <si>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</si>
  <si>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</si>
  <si>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</si>
  <si>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</si>
  <si>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</si>
  <si>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</si>
  <si>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</si>
  <si>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</si>
  <si>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</si>
  <si>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</si>
  <si>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</si>
  <si>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</si>
  <si>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</si>
  <si>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</si>
  <si>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</si>
  <si>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</si>
  <si>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</si>
  <si>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</si>
  <si>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</si>
  <si>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</si>
  <si>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</si>
  <si>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</si>
  <si>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</si>
  <si>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</si>
  <si>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</si>
  <si>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</si>
  <si>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</si>
  <si>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</si>
  <si>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</si>
  <si>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</si>
  <si>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</si>
  <si>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</si>
  <si>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</si>
  <si>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</si>
  <si>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</si>
  <si>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</si>
  <si>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</si>
  <si>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</si>
  <si>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</si>
  <si>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</si>
  <si>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</si>
  <si>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</si>
  <si>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</si>
  <si>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</si>
  <si>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</si>
  <si>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</si>
  <si>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</si>
  <si>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</si>
  <si>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</si>
  <si>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</si>
  <si>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</si>
  <si>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</si>
  <si>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</si>
  <si>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</si>
  <si>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</si>
  <si>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</si>
  <si>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</si>
  <si>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</si>
  <si>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</si>
  <si>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</si>
  <si>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</si>
  <si>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</si>
  <si>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</si>
  <si>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</si>
  <si>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</si>
  <si>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</si>
  <si>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</si>
  <si>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</si>
  <si>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</si>
  <si>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</si>
  <si>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</si>
  <si>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</si>
  <si>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</si>
  <si>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</si>
  <si>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</si>
  <si>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</si>
  <si>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</si>
  <si>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</si>
  <si>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</si>
  <si>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</si>
  <si>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</si>
  <si>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</si>
  <si>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</si>
  <si>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</si>
  <si>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</si>
  <si>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</si>
  <si>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</si>
  <si>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</si>
  <si>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</si>
  <si>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</si>
  <si>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</si>
  <si>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</si>
  <si>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</si>
  <si>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</si>
  <si>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</si>
  <si>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</si>
  <si>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</si>
  <si>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</si>
  <si>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</si>
  <si>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</si>
  <si>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</si>
  <si>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</si>
  <si>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</si>
  <si>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</si>
  <si>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</si>
  <si>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</si>
  <si>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</si>
  <si>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</si>
  <si>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</si>
  <si>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</si>
  <si>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</si>
  <si>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</si>
  <si>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</si>
  <si>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</si>
  <si>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</si>
  <si>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</si>
  <si>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</si>
  <si>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</si>
  <si>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</si>
  <si>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</si>
  <si>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</si>
  <si>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</si>
  <si>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</si>
  <si>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</si>
  <si>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</si>
  <si>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</si>
  <si>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</si>
  <si>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</si>
  <si>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</si>
  <si>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</si>
  <si>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</si>
  <si>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</si>
  <si>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</si>
  <si>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</si>
  <si>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</si>
  <si>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</si>
  <si>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</si>
  <si>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</si>
  <si>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</si>
  <si>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</si>
  <si>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</si>
  <si>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</si>
  <si>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</si>
  <si>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</si>
  <si>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</si>
  <si>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</si>
  <si>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</si>
  <si>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</si>
  <si>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</si>
  <si>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</si>
  <si>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</si>
  <si>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</si>
  <si>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</si>
  <si>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</si>
  <si>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</si>
  <si>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</si>
  <si>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</si>
  <si>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</si>
  <si>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</si>
  <si>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</si>
  <si>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</si>
  <si>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</si>
  <si>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</si>
  <si>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</si>
  <si>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</si>
  <si>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</si>
  <si>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</si>
  <si>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</si>
  <si>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</si>
  <si>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</si>
  <si>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</si>
  <si>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</si>
  <si>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</si>
  <si>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</si>
  <si>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</si>
  <si>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</si>
  <si>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</si>
  <si>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</si>
  <si>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</si>
  <si>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</si>
  <si>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</si>
  <si>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</si>
  <si>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</si>
  <si>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</si>
  <si>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</si>
  <si>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</si>
  <si>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</si>
  <si>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</si>
  <si>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</si>
  <si>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</si>
  <si>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</si>
  <si>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</si>
  <si>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</si>
  <si>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</si>
  <si>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</si>
  <si>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</si>
  <si>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</si>
  <si>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</si>
  <si>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</si>
  <si>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</si>
  <si>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</si>
  <si>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</si>
  <si>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</si>
  <si>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</si>
  <si>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</si>
  <si>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</si>
  <si>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</si>
  <si>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</si>
  <si>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</si>
  <si>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</si>
  <si>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</si>
  <si>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</si>
  <si>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</si>
  <si>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</si>
  <si>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</si>
  <si>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</si>
  <si>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</si>
  <si>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</si>
  <si>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</si>
  <si>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</si>
  <si>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</si>
  <si>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</si>
  <si>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</si>
  <si>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</si>
  <si>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</si>
  <si>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</si>
  <si>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</si>
  <si>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</si>
  <si>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</si>
  <si>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</si>
  <si>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</si>
  <si>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</si>
  <si>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</si>
  <si>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</si>
  <si>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</si>
  <si>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</si>
  <si>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</si>
  <si>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</si>
  <si>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</si>
  <si>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</si>
  <si>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</si>
  <si>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</si>
  <si>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</si>
  <si>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</si>
  <si>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</si>
  <si>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</si>
  <si>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</si>
  <si>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</si>
  <si>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</si>
  <si>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</si>
  <si>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</si>
  <si>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</si>
  <si>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</si>
  <si>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</si>
  <si>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</si>
  <si>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</si>
  <si>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</si>
  <si>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</si>
  <si>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</si>
  <si>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</si>
  <si>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</si>
  <si>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</si>
  <si>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</si>
  <si>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</si>
  <si>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</si>
  <si>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</si>
  <si>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</si>
  <si>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</si>
  <si>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</si>
  <si>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</si>
  <si>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</si>
  <si>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</si>
  <si>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</si>
  <si>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</si>
  <si>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</si>
  <si>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</si>
  <si>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</si>
  <si>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</si>
  <si>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</si>
  <si>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</si>
  <si>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</si>
  <si>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</si>
  <si>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</si>
  <si>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</si>
  <si>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</si>
  <si>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</si>
  <si>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</si>
  <si>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</si>
  <si>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</si>
  <si>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</si>
  <si>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</si>
  <si>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</si>
  <si>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</si>
  <si>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</si>
  <si>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</si>
  <si>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</si>
  <si>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</si>
  <si>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</si>
  <si>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</si>
  <si>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</si>
  <si>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</si>
  <si>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</si>
  <si>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</si>
  <si>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</si>
  <si>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</si>
  <si>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</si>
  <si>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</si>
  <si>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</si>
  <si>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</si>
  <si>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</si>
  <si>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</si>
  <si>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</si>
  <si>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</si>
  <si>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</si>
  <si>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</si>
  <si>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</si>
  <si>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</si>
  <si>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</si>
  <si>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</si>
  <si>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</si>
  <si>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</si>
  <si>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</si>
  <si>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</si>
  <si>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</si>
  <si>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</si>
  <si>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</si>
  <si>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</si>
  <si>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</si>
  <si>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</si>
  <si>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</si>
  <si>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</si>
  <si>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</si>
  <si>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</si>
  <si>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</si>
  <si>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</si>
  <si>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</si>
  <si>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</si>
  <si>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</si>
  <si>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</si>
  <si>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</si>
  <si>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</si>
  <si>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</si>
  <si>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</si>
  <si>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</si>
  <si>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</si>
  <si>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</si>
  <si>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</si>
  <si>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</si>
  <si>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</si>
  <si>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</si>
  <si>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</si>
  <si>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</si>
  <si>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</si>
  <si>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</si>
  <si>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</si>
  <si>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</si>
  <si>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</si>
  <si>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</si>
  <si>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</si>
  <si>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</si>
  <si>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</si>
  <si>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</si>
  <si>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</si>
  <si>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</si>
  <si>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</si>
  <si>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</si>
  <si>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</si>
  <si>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</si>
  <si>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</si>
  <si>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</si>
  <si>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</si>
  <si>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</si>
  <si>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</si>
  <si>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</si>
  <si>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</si>
  <si>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</si>
  <si>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</si>
  <si>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</si>
  <si>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</si>
  <si>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</si>
  <si>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</si>
  <si>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</si>
  <si>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</si>
  <si>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</si>
  <si>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</si>
  <si>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</si>
  <si>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</si>
  <si>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</si>
  <si>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</si>
  <si>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</si>
  <si>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</si>
  <si>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</si>
  <si>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</si>
  <si>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</si>
  <si>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</si>
  <si>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</si>
  <si>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</si>
  <si>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</si>
  <si>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</si>
  <si>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</si>
  <si>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</si>
  <si>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</si>
  <si>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</si>
  <si>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</si>
  <si>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</si>
  <si>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</si>
  <si>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</si>
  <si>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</si>
  <si>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</si>
  <si>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</si>
  <si>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</si>
  <si>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</si>
  <si>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</si>
  <si>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</si>
  <si>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</si>
  <si>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</si>
  <si>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</si>
  <si>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</si>
  <si>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</si>
  <si>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</si>
  <si>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</si>
  <si>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</si>
  <si>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</si>
  <si>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</si>
  <si>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</si>
  <si>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</si>
  <si>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</si>
  <si>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</si>
  <si>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</si>
  <si>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</si>
  <si>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</si>
  <si>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</si>
  <si>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</si>
  <si>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</si>
  <si>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</si>
  <si>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</si>
  <si>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</si>
  <si>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</si>
  <si>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</si>
  <si>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</si>
  <si>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</si>
  <si>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</si>
  <si>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</si>
  <si>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</si>
  <si>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</si>
  <si>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</si>
  <si>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</si>
  <si>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</si>
  <si>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</si>
  <si>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</si>
  <si>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</si>
  <si>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</si>
  <si>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</si>
  <si>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</si>
  <si>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</si>
  <si>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</si>
  <si>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</si>
  <si>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</si>
  <si>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</si>
  <si>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</si>
  <si>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</si>
  <si>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</si>
  <si>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</si>
  <si>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</si>
  <si>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</si>
  <si>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</si>
  <si>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</si>
  <si>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</si>
  <si>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</si>
  <si>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</si>
  <si>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</si>
  <si>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</si>
  <si>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</si>
  <si>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</si>
  <si>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</si>
  <si>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</si>
  <si>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</si>
  <si>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</si>
  <si>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</si>
  <si>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</si>
  <si>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</si>
  <si>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</si>
  <si>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</si>
  <si>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</si>
  <si>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</si>
  <si>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</si>
  <si>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</si>
  <si>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</si>
  <si>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</si>
  <si>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</si>
  <si>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</si>
  <si>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</si>
  <si>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</si>
  <si>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</si>
  <si>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</si>
  <si>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</si>
  <si>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</si>
  <si>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</si>
  <si>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</si>
  <si>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</si>
  <si>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</si>
  <si>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</si>
  <si>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</si>
  <si>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</si>
  <si>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</si>
  <si>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</si>
  <si>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</si>
  <si>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</si>
  <si>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</si>
  <si>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</si>
  <si>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</si>
  <si>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</si>
  <si>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</si>
  <si>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</si>
  <si>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</si>
  <si>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</si>
  <si>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</si>
  <si>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</si>
  <si>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</si>
  <si>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</si>
  <si>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</si>
  <si>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</si>
  <si>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</si>
  <si>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</si>
  <si>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</si>
  <si>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</si>
  <si>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</si>
  <si>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</si>
  <si>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</si>
  <si>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</si>
  <si>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</si>
  <si>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</si>
  <si>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</si>
  <si>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</si>
  <si>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</si>
  <si>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</si>
  <si>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</si>
  <si>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</si>
  <si>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</si>
  <si>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</si>
  <si>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</si>
  <si>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</si>
  <si>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</si>
  <si>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</si>
  <si>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</si>
  <si>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</si>
  <si>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</si>
  <si>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</si>
  <si>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</si>
  <si>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</si>
  <si>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</si>
  <si>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</si>
  <si>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</si>
  <si>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</si>
  <si>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</si>
  <si>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</si>
  <si>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</si>
  <si>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</si>
  <si>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</si>
  <si>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</si>
  <si>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</si>
  <si>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</si>
  <si>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</si>
  <si>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</si>
  <si>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</si>
  <si>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</si>
  <si>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</si>
  <si>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</si>
  <si>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</si>
  <si>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</si>
  <si>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</si>
  <si>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</si>
  <si>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</si>
  <si>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</si>
  <si>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</si>
  <si>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</si>
  <si>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</si>
  <si>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</si>
  <si>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</si>
  <si>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</si>
  <si>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</si>
  <si>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</si>
  <si>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</si>
  <si>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</si>
  <si>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</si>
  <si>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</si>
  <si>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</si>
  <si>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</si>
  <si>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</si>
  <si>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</si>
  <si>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</si>
  <si>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</si>
  <si>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</si>
  <si>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</si>
  <si>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</si>
  <si>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</si>
  <si>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</si>
  <si>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</si>
  <si>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</si>
  <si>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</si>
  <si>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</si>
  <si>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</si>
  <si>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</si>
  <si>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</si>
  <si>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</si>
  <si>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</si>
  <si>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</si>
  <si>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</si>
  <si>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</si>
  <si>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</si>
  <si>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</si>
  <si>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</si>
  <si>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</si>
  <si>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</si>
  <si>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</si>
  <si>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</si>
  <si>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</si>
  <si>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</si>
  <si>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</si>
  <si>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</si>
  <si>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</si>
  <si>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</si>
  <si>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</si>
  <si>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</si>
  <si>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</si>
  <si>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</si>
  <si>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</si>
  <si>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</si>
  <si>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</si>
  <si>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</si>
  <si>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</si>
  <si>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</si>
  <si>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</si>
  <si>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</si>
  <si>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</si>
  <si>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</si>
  <si>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</si>
  <si>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</si>
  <si>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</si>
  <si>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</si>
  <si>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</si>
  <si>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</si>
  <si>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</si>
  <si>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</si>
  <si>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</si>
  <si>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</si>
  <si>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</si>
  <si>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</si>
  <si>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</si>
  <si>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</si>
  <si>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</si>
  <si>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</si>
  <si>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</si>
  <si>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</si>
  <si>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</si>
  <si>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</si>
  <si>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</si>
  <si>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</si>
  <si>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</si>
  <si>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</si>
  <si>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</si>
  <si>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</si>
  <si>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</si>
  <si>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</si>
  <si>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</si>
  <si>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</si>
  <si>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</si>
  <si>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</si>
  <si>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</si>
  <si>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</si>
  <si>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</si>
  <si>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</si>
  <si>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</si>
  <si>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</si>
  <si>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</si>
  <si>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</si>
  <si>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</si>
  <si>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</si>
  <si>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</si>
  <si>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</si>
  <si>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</si>
  <si>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</si>
  <si>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</si>
  <si>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</si>
  <si>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</si>
  <si>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</si>
  <si>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</si>
  <si>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</si>
  <si>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</si>
  <si>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</si>
  <si>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</si>
  <si>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</si>
  <si>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</si>
  <si>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</si>
  <si>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</si>
  <si>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</si>
  <si>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</si>
  <si>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</si>
  <si>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</si>
  <si>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</si>
  <si>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</si>
  <si>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</si>
  <si>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</si>
  <si>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</si>
  <si>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</si>
  <si>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</si>
  <si>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</si>
  <si>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</si>
  <si>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</si>
  <si>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</si>
  <si>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</si>
  <si>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</si>
  <si>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</si>
  <si>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</si>
  <si>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</si>
  <si>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</si>
  <si>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</si>
  <si>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</si>
  <si>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</si>
  <si>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</si>
  <si>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</si>
  <si>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</si>
  <si>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</si>
  <si>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</si>
  <si>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</si>
  <si>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</si>
  <si>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</si>
  <si>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</si>
  <si>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</si>
  <si>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</si>
  <si>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</si>
  <si>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</si>
  <si>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</si>
  <si>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</si>
  <si>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</si>
  <si>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</si>
  <si>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</si>
  <si>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</si>
  <si>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</si>
  <si>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</si>
  <si>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</si>
  <si>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</si>
  <si>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</si>
  <si>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</si>
  <si>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</si>
  <si>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</si>
  <si>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</si>
  <si>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</si>
  <si>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</si>
  <si>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</si>
  <si>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</si>
  <si>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</si>
  <si>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</si>
  <si>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</si>
  <si>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</si>
  <si>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</si>
  <si>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</si>
  <si>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</si>
  <si>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</si>
  <si>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</si>
  <si>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</si>
  <si>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</si>
  <si>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</si>
  <si>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</si>
  <si>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</si>
  <si>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</si>
  <si>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</si>
  <si>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</si>
  <si>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</si>
  <si>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</si>
  <si>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</si>
  <si>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</si>
  <si>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</si>
  <si>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</si>
  <si>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</si>
  <si>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</si>
  <si>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</si>
  <si>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</si>
  <si>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</si>
  <si>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</si>
  <si>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</si>
  <si>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</si>
  <si>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</si>
  <si>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</si>
  <si>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</si>
  <si>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</si>
  <si>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</si>
  <si>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</si>
  <si>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</si>
  <si>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</si>
  <si>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</si>
  <si>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</si>
  <si>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</si>
  <si>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</si>
  <si>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</si>
  <si>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</si>
  <si>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</si>
  <si>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</si>
  <si>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</si>
  <si>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</si>
  <si>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</si>
  <si>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</si>
  <si>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</si>
  <si>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</si>
  <si>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</si>
  <si>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</si>
  <si>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</si>
  <si>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</si>
  <si>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</si>
  <si>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</si>
  <si>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</si>
  <si>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</si>
  <si>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</si>
  <si>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</si>
  <si>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</si>
  <si>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</si>
  <si>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</si>
  <si>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</si>
  <si>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</si>
  <si>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</si>
  <si>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</si>
  <si>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</si>
  <si>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</si>
  <si>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</si>
  <si>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</si>
  <si>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</si>
  <si>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</si>
  <si>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</si>
  <si>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</si>
  <si>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</si>
  <si>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</si>
  <si>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</si>
  <si>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</si>
  <si>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</si>
  <si>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</si>
  <si>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</si>
  <si>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</si>
  <si>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</si>
  <si>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</si>
  <si>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</si>
  <si>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</si>
  <si>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</si>
  <si>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</si>
  <si>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</si>
  <si>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</si>
  <si>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</si>
  <si>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</si>
  <si>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</si>
  <si>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</si>
  <si>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</si>
  <si>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</si>
  <si>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</si>
  <si>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</si>
  <si>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</si>
  <si>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</si>
  <si>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</si>
  <si>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</si>
  <si>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</si>
  <si>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</si>
  <si>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</si>
  <si>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</si>
  <si>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</si>
  <si>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</si>
  <si>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</si>
  <si>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</si>
  <si>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</si>
  <si>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</si>
  <si>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</si>
  <si>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</si>
  <si>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</si>
  <si>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</si>
  <si>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</si>
  <si>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</si>
  <si>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</si>
  <si>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</si>
  <si>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</si>
  <si>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</si>
  <si>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</si>
  <si>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</si>
  <si>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</si>
  <si>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</si>
  <si>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</si>
  <si>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</si>
  <si>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</si>
  <si>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</si>
  <si>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</si>
  <si>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</si>
  <si>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</si>
  <si>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</si>
  <si>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</si>
  <si>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</si>
  <si>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</si>
  <si>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</si>
  <si>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</si>
  <si>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</si>
  <si>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</si>
  <si>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</si>
  <si>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</si>
  <si>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</si>
  <si>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</si>
  <si>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</si>
  <si>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</si>
  <si>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</si>
  <si>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</si>
  <si>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</si>
  <si>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</si>
  <si>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</si>
  <si>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</si>
  <si>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</si>
  <si>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</si>
  <si>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</si>
  <si>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</si>
  <si>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</si>
  <si>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</si>
  <si>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</si>
  <si>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</si>
  <si>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</si>
  <si>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</si>
  <si>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</si>
  <si>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</si>
  <si>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</si>
  <si>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</si>
  <si>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</si>
  <si>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</si>
  <si>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</si>
  <si>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</si>
  <si>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</si>
  <si>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</si>
  <si>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</si>
  <si>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</si>
  <si>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</si>
  <si>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</si>
  <si>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</si>
  <si>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</si>
  <si>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</si>
  <si>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</si>
  <si>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</si>
  <si>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</si>
  <si>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</si>
  <si>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</si>
  <si>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</si>
  <si>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</si>
  <si>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</si>
  <si>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</si>
  <si>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</si>
  <si>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</si>
  <si>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</si>
  <si>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</si>
  <si>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</si>
  <si>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</si>
  <si>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</si>
  <si>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</si>
  <si>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</si>
  <si>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</si>
  <si>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</si>
  <si>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</si>
  <si>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</si>
  <si>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</si>
  <si>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</si>
  <si>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</si>
  <si>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</si>
  <si>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</si>
  <si>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</si>
  <si>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</si>
  <si>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</si>
  <si>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</si>
  <si>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</si>
  <si>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</si>
  <si>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</si>
  <si>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</si>
  <si>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</si>
  <si>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</si>
  <si>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</si>
  <si>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</si>
  <si>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</si>
  <si>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</si>
  <si>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</si>
  <si>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</si>
  <si>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</si>
  <si>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</si>
  <si>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</si>
  <si>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</si>
  <si>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</si>
  <si>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</si>
  <si>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</si>
  <si>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</si>
  <si>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</si>
  <si>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</si>
  <si>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</si>
  <si>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</si>
  <si>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</si>
  <si>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</si>
  <si>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</si>
  <si>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</si>
  <si>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</si>
  <si>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</si>
  <si>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</si>
  <si>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</si>
  <si>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</si>
  <si>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</si>
  <si>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</si>
  <si>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</si>
  <si>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</si>
  <si>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</si>
  <si>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</si>
  <si>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</si>
  <si>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</si>
  <si>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</si>
  <si>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</si>
  <si>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</si>
  <si>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</si>
  <si>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</si>
  <si>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</si>
  <si>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</si>
  <si>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</si>
  <si>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</si>
  <si>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</si>
  <si>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</si>
  <si>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</si>
  <si>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</si>
  <si>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</si>
  <si>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</si>
  <si>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</si>
  <si>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</si>
  <si>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</si>
  <si>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</si>
  <si>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</si>
  <si>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</si>
  <si>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</si>
  <si>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</si>
  <si>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</si>
  <si>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</si>
  <si>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</si>
  <si>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</si>
  <si>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</si>
  <si>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</si>
  <si>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</si>
  <si>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</si>
  <si>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</si>
  <si>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</si>
  <si>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</si>
  <si>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</si>
  <si>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</si>
  <si>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</si>
  <si>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</si>
  <si>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</si>
  <si>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</si>
  <si>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</si>
  <si>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</si>
  <si>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</si>
  <si>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</si>
  <si>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</si>
  <si>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</si>
  <si>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</si>
  <si>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</si>
  <si>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</si>
  <si>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</si>
  <si>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</si>
  <si>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</si>
  <si>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</si>
  <si>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</si>
  <si>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</si>
  <si>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</si>
  <si>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</si>
  <si>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</si>
  <si>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</si>
  <si>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</si>
  <si>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</si>
  <si>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</si>
  <si>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</si>
  <si>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</si>
  <si>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</si>
  <si>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</si>
  <si>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</si>
  <si>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</si>
  <si>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</si>
  <si>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</si>
  <si>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</si>
  <si>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</si>
  <si>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</si>
  <si>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</si>
  <si>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</si>
  <si>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</si>
  <si>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</si>
  <si>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</si>
  <si>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</si>
  <si>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</si>
  <si>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</si>
  <si>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</si>
  <si>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</si>
  <si>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</si>
  <si>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</si>
  <si>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</si>
  <si>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</si>
  <si>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</si>
  <si>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</si>
  <si>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</si>
  <si>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</si>
  <si>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</si>
  <si>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</si>
  <si>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</si>
  <si>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</si>
  <si>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</si>
  <si>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</si>
  <si>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</si>
  <si>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</si>
  <si>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</si>
  <si>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</si>
  <si>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</si>
  <si>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</si>
  <si>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</si>
  <si>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</si>
  <si>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</si>
  <si>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</si>
  <si>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</si>
  <si>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</si>
  <si>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</si>
  <si>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</si>
  <si>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</si>
  <si>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</si>
  <si>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</si>
  <si>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</si>
  <si>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</si>
  <si>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</si>
  <si>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</si>
  <si>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</si>
  <si>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</si>
  <si>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</si>
  <si>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</si>
  <si>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</si>
  <si>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</si>
  <si>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</si>
  <si>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</si>
  <si>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</si>
  <si>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</si>
  <si>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</si>
  <si>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</si>
  <si>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</si>
  <si>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</si>
  <si>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</si>
  <si>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</si>
  <si>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</si>
  <si>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</si>
  <si>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</si>
  <si>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</si>
  <si>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</si>
  <si>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</si>
  <si>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</si>
  <si>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</si>
  <si>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</si>
  <si>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</si>
  <si>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</si>
  <si>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</si>
  <si>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</si>
  <si>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</si>
  <si>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</si>
  <si>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</si>
  <si>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</si>
  <si>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</si>
  <si>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</si>
  <si>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</si>
  <si>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</si>
  <si>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</si>
  <si>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</si>
  <si>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</si>
  <si>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</si>
  <si>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</si>
  <si>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</si>
  <si>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</si>
  <si>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</si>
  <si>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</si>
  <si>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</si>
  <si>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</si>
  <si>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</si>
  <si>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</si>
  <si>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</si>
  <si>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</si>
  <si>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</si>
  <si>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</si>
  <si>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</si>
  <si>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</si>
  <si>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</si>
  <si>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</si>
  <si>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</si>
  <si>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</si>
  <si>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</si>
  <si>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</si>
  <si>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</si>
  <si>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</si>
  <si>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</si>
  <si>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</si>
  <si>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</si>
  <si>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</si>
  <si>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</si>
  <si>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</si>
  <si>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</si>
  <si>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</si>
  <si>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</si>
  <si>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</si>
  <si>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</si>
  <si>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</si>
  <si>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</si>
  <si>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</si>
  <si>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</si>
  <si>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</si>
  <si>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</si>
  <si>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</si>
  <si>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</si>
  <si>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</si>
  <si>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</si>
  <si>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</si>
  <si>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</si>
  <si>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</si>
  <si>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</si>
  <si>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</si>
  <si>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</si>
  <si>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</si>
  <si>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</si>
  <si>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</si>
  <si>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</si>
  <si>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</si>
  <si>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</si>
  <si>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</si>
  <si>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</si>
  <si>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</si>
  <si>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</si>
  <si>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</si>
  <si>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</si>
  <si>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</si>
  <si>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</si>
  <si>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</si>
  <si>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</si>
  <si>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</si>
  <si>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</si>
  <si>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</si>
  <si>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</si>
  <si>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</si>
  <si>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</si>
  <si>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</si>
  <si>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</si>
  <si>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</si>
  <si>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</si>
  <si>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</si>
  <si>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</si>
  <si>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</si>
  <si>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</si>
  <si>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</si>
  <si>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</si>
  <si>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</si>
  <si>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</si>
  <si>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</si>
  <si>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</si>
  <si>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</si>
  <si>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</si>
  <si>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</si>
  <si>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</si>
  <si>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</si>
  <si>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</si>
  <si>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</si>
  <si>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</si>
  <si>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</si>
  <si>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</si>
  <si>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</si>
  <si>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</si>
  <si>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</si>
  <si>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</si>
  <si>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</si>
  <si>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</si>
  <si>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</si>
  <si>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</si>
  <si>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</si>
  <si>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</si>
  <si>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</si>
  <si>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</si>
  <si>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</si>
  <si>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</si>
  <si>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</si>
  <si>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</si>
  <si>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</si>
  <si>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</si>
  <si>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</si>
  <si>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</si>
  <si>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</si>
  <si>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</si>
  <si>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</si>
  <si>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</si>
  <si>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</si>
  <si>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</si>
  <si>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</si>
  <si>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</si>
  <si>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</si>
  <si>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</si>
  <si>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</si>
  <si>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</si>
  <si>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</si>
  <si>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</si>
  <si>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</si>
  <si>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</si>
  <si>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</si>
  <si>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</si>
  <si>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</si>
  <si>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</si>
  <si>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</si>
  <si>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</si>
  <si>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</si>
  <si>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</si>
  <si>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</si>
  <si>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</si>
  <si>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</si>
  <si>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</si>
  <si>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</si>
  <si>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</si>
  <si>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</si>
  <si>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</si>
  <si>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</si>
  <si>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</si>
  <si>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</si>
  <si>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</si>
  <si>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</si>
  <si>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</si>
  <si>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</si>
  <si>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</si>
  <si>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</si>
  <si>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</si>
  <si>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</si>
  <si>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</si>
  <si>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</si>
  <si>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</si>
  <si>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</si>
  <si>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</si>
  <si>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</si>
  <si>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</si>
  <si>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</si>
  <si>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</si>
  <si>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</si>
  <si>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</si>
  <si>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</si>
  <si>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</si>
  <si>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</si>
  <si>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</si>
  <si>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</si>
  <si>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</si>
  <si>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</si>
  <si>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</si>
  <si>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</si>
  <si>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</si>
  <si>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</si>
  <si>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</si>
  <si>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</si>
  <si>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</si>
  <si>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</si>
  <si>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</si>
  <si>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</si>
  <si>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</si>
  <si>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</si>
  <si>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</si>
  <si>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</si>
  <si>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</si>
  <si>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</si>
  <si>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</si>
  <si>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</si>
  <si>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</si>
  <si>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</si>
  <si>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</si>
  <si>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</si>
  <si>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</si>
  <si>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</si>
  <si>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</si>
  <si>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</si>
  <si>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</si>
  <si>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</si>
  <si>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</si>
  <si>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</si>
  <si>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</si>
  <si>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</si>
  <si>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</si>
  <si>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</si>
  <si>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</si>
  <si>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</si>
  <si>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</si>
  <si>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</si>
  <si>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</si>
  <si>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</si>
  <si>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</si>
  <si>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</si>
  <si>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</si>
  <si>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</si>
  <si>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</si>
  <si>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</si>
  <si>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</si>
  <si>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</si>
  <si>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</si>
  <si>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</si>
  <si>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</si>
  <si>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</si>
  <si>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</si>
  <si>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</si>
  <si>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</si>
  <si>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</si>
  <si>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</si>
  <si>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</si>
  <si>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</si>
  <si>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</si>
  <si>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</si>
  <si>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</si>
  <si>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</si>
  <si>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</si>
  <si>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</si>
  <si>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</si>
  <si>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</si>
  <si>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</si>
  <si>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</si>
  <si>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</si>
  <si>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</si>
  <si>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</si>
  <si>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</si>
  <si>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</si>
  <si>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</si>
  <si>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</si>
  <si>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</si>
  <si>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</si>
  <si>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</si>
  <si>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</si>
  <si>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</si>
  <si>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</si>
  <si>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</si>
  <si>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</si>
  <si>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</si>
  <si>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</si>
  <si>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</si>
  <si>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</si>
  <si>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</si>
  <si>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</si>
  <si>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</si>
  <si>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</si>
  <si>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</si>
  <si>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</si>
  <si>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</si>
  <si>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</si>
  <si>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</si>
  <si>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</si>
  <si>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</si>
  <si>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</si>
  <si>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</si>
  <si>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</si>
  <si>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</si>
  <si>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</si>
  <si>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</si>
  <si>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</si>
  <si>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</si>
  <si>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</si>
  <si>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</si>
  <si>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</si>
  <si>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</si>
  <si>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</si>
  <si>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</si>
  <si>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</si>
  <si>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</si>
  <si>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</si>
  <si>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</si>
  <si>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</si>
  <si>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</si>
  <si>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</si>
  <si>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</si>
  <si>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</si>
  <si>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</si>
  <si>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</si>
  <si>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</si>
  <si>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</si>
  <si>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</si>
  <si>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</si>
  <si>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</si>
  <si>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</si>
  <si>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</si>
  <si>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</si>
  <si>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</si>
  <si>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</si>
  <si>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</si>
  <si>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</si>
  <si>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</si>
  <si>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</si>
  <si>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</si>
  <si>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</si>
  <si>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</si>
  <si>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</si>
  <si>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</si>
  <si>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</si>
  <si>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</si>
  <si>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</si>
  <si>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</si>
  <si>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</si>
  <si>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</si>
  <si>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</si>
  <si>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</si>
  <si>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</si>
  <si>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</si>
  <si>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</si>
  <si>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</si>
  <si>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</si>
  <si>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</si>
  <si>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</si>
  <si>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</si>
  <si>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</si>
  <si>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</si>
  <si>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</si>
  <si>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</si>
  <si>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</si>
  <si>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</si>
  <si>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</si>
  <si>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</si>
  <si>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</si>
  <si>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</si>
  <si>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</si>
  <si>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</si>
  <si>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</si>
  <si>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</si>
  <si>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</si>
  <si>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</si>
  <si>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</si>
  <si>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</si>
  <si>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</si>
  <si>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</si>
  <si>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</si>
  <si>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</si>
  <si>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</si>
  <si>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</si>
  <si>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</si>
  <si>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</si>
  <si>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</si>
  <si>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</si>
  <si>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</si>
  <si>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</si>
  <si>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</si>
  <si>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</si>
  <si>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</si>
  <si>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</si>
  <si>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</si>
  <si>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</si>
  <si>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</si>
  <si>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</si>
  <si>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</si>
  <si>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</si>
  <si>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</si>
  <si>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</si>
  <si>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</si>
  <si>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</si>
  <si>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</si>
  <si>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</si>
  <si>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</si>
  <si>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</si>
  <si>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</si>
  <si>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</si>
  <si>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</si>
  <si>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</si>
  <si>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</si>
  <si>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</si>
  <si>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</si>
  <si>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</si>
  <si>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</si>
  <si>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</si>
  <si>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</si>
  <si>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</si>
  <si>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</si>
  <si>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</si>
  <si>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</si>
  <si>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</si>
  <si>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</si>
  <si>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</si>
  <si>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</si>
  <si>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</si>
  <si>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</si>
  <si>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</si>
  <si>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</si>
  <si>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</si>
  <si>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</si>
  <si>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</si>
  <si>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</si>
  <si>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</si>
  <si>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</si>
  <si>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</si>
  <si>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</si>
  <si>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</si>
  <si>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</si>
  <si>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</si>
  <si>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</si>
  <si>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</si>
  <si>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</si>
  <si>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</si>
  <si>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</si>
  <si>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</si>
  <si>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</si>
  <si>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</si>
  <si>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</si>
  <si>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</si>
  <si>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</si>
  <si>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</si>
  <si>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</si>
  <si>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</si>
  <si>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</si>
  <si>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</si>
  <si>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</si>
  <si>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</si>
  <si>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</si>
  <si>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</si>
  <si>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</si>
  <si>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</si>
  <si>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</si>
  <si>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</si>
  <si>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</si>
  <si>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</si>
  <si>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</si>
  <si>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</si>
  <si>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</si>
  <si>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</si>
  <si>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</si>
  <si>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</si>
  <si>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</si>
  <si>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</si>
  <si>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</si>
  <si>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</si>
  <si>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</si>
  <si>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</si>
  <si>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</si>
  <si>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</si>
  <si>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</si>
  <si>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</si>
  <si>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</si>
  <si>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</si>
  <si>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</si>
  <si>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</si>
  <si>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</si>
  <si>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</si>
  <si>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</si>
  <si>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</si>
  <si>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</si>
  <si>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</si>
  <si>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</si>
  <si>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</si>
  <si>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</si>
  <si>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</si>
  <si>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</si>
  <si>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</si>
  <si>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</si>
  <si>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</si>
  <si>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</si>
  <si>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</si>
  <si>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</si>
  <si>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</si>
  <si>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</si>
  <si>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</si>
  <si>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</si>
  <si>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</si>
  <si>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</si>
  <si>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</si>
  <si>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</si>
  <si>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</si>
  <si>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</si>
  <si>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</si>
  <si>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</si>
  <si>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</si>
  <si>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</si>
  <si>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</si>
  <si>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</si>
  <si>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</si>
  <si>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</si>
  <si>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</si>
  <si>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</si>
  <si>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</si>
  <si>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</si>
  <si>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</si>
  <si>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</si>
  <si>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</si>
  <si>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</si>
  <si>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</si>
  <si>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</si>
  <si>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</si>
  <si>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</si>
  <si>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</si>
  <si>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</si>
  <si>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</si>
  <si>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</si>
  <si>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</si>
  <si>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</si>
  <si>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</si>
  <si>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</si>
  <si>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</si>
  <si>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</si>
  <si>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</si>
  <si>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</si>
  <si>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</si>
  <si>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</si>
  <si>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</si>
  <si>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</si>
  <si>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</si>
  <si>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</si>
  <si>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</si>
  <si>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</si>
  <si>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</si>
  <si>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</si>
  <si>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</si>
  <si>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</si>
  <si>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</si>
  <si>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</si>
  <si>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</si>
  <si>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</si>
  <si>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</si>
  <si>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</si>
  <si>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</si>
  <si>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</si>
  <si>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</si>
  <si>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</si>
  <si>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</si>
  <si>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</si>
  <si>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</si>
  <si>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</si>
  <si>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</si>
  <si>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</si>
  <si>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</si>
  <si>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</si>
  <si>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</si>
  <si>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</si>
  <si>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</si>
  <si>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</si>
  <si>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</si>
  <si>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</si>
  <si>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</si>
  <si>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</si>
  <si>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</si>
  <si>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</si>
  <si>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</si>
  <si>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</si>
  <si>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</si>
  <si>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</si>
  <si>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</si>
  <si>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</si>
  <si>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</si>
  <si>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</si>
  <si>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</si>
  <si>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</si>
  <si>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</si>
  <si>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</si>
  <si>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</si>
  <si>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</si>
  <si>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</si>
  <si>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</si>
  <si>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</si>
  <si>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</si>
  <si>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</si>
  <si>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</si>
  <si>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</si>
  <si>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</si>
  <si>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</si>
  <si>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</si>
  <si>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</si>
  <si>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</si>
  <si>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</si>
  <si>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</si>
  <si>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</si>
  <si>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</si>
  <si>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</si>
  <si>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</si>
  <si>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</si>
  <si>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</si>
  <si>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</si>
  <si>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</si>
  <si>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</si>
  <si>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</si>
  <si>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</si>
  <si>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</si>
  <si>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</si>
  <si>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</si>
  <si>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</si>
  <si>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</si>
  <si>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</si>
  <si>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</si>
  <si>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</si>
  <si>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</si>
  <si>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</si>
  <si>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</si>
  <si>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</si>
  <si>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</si>
  <si>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</si>
  <si>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</si>
  <si>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</si>
  <si>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</si>
  <si>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</si>
  <si>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</si>
  <si>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</si>
  <si>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</si>
  <si>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</si>
  <si>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</si>
  <si>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</si>
  <si>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</si>
  <si>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</si>
  <si>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</si>
  <si>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</si>
  <si>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</si>
  <si>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</si>
  <si>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</si>
  <si>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</si>
  <si>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</si>
  <si>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</si>
  <si>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</si>
  <si>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</si>
  <si>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</si>
  <si>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</si>
  <si>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</si>
  <si>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</si>
  <si>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</si>
  <si>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</si>
  <si>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</si>
  <si>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</si>
  <si>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</si>
  <si>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</si>
  <si>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</si>
  <si>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</si>
  <si>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</si>
  <si>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</si>
  <si>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</si>
  <si>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</si>
  <si>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</si>
  <si>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</si>
  <si>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</si>
  <si>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</si>
  <si>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</si>
  <si>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</si>
  <si>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</si>
  <si>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</si>
  <si>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</si>
  <si>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</si>
  <si>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</si>
  <si>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</si>
  <si>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</si>
  <si>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</si>
  <si>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</si>
  <si>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</si>
  <si>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</si>
  <si>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</si>
  <si>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</si>
  <si>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</si>
  <si>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</si>
  <si>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</si>
  <si>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</si>
  <si>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</si>
  <si>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</si>
  <si>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</si>
  <si>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</si>
  <si>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</si>
  <si>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</si>
  <si>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</si>
  <si>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</si>
  <si>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</si>
  <si>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</si>
  <si>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</si>
  <si>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</si>
  <si>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</si>
  <si>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</si>
  <si>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</si>
  <si>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</si>
  <si>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</si>
  <si>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</si>
  <si>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</si>
  <si>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</si>
  <si>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</si>
  <si>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</si>
  <si>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</si>
  <si>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</si>
  <si>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</si>
  <si>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</si>
  <si>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</si>
  <si>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</si>
  <si>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</si>
  <si>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</si>
  <si>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</si>
  <si>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</si>
  <si>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</si>
  <si>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</si>
  <si>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</si>
  <si>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</si>
  <si>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</si>
  <si>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</si>
  <si>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</si>
  <si>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</si>
  <si>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</si>
  <si>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</si>
  <si>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</si>
  <si>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</si>
  <si>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</si>
  <si>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</si>
  <si>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</si>
  <si>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</si>
  <si>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</si>
  <si>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</si>
  <si>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</si>
  <si>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</si>
  <si>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</si>
  <si>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</si>
  <si>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</si>
  <si>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</si>
  <si>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</si>
  <si>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</si>
  <si>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</si>
  <si>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</si>
  <si>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</si>
  <si>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</si>
  <si>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</si>
  <si>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</si>
  <si>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</si>
  <si>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</si>
  <si>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</si>
  <si>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</si>
  <si>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</si>
  <si>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</si>
  <si>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</si>
  <si>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</si>
  <si>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</si>
  <si>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</si>
  <si>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</si>
  <si>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</si>
  <si>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</si>
  <si>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</si>
  <si>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</si>
  <si>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</si>
  <si>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</si>
  <si>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</si>
  <si>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</si>
  <si>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</si>
  <si>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</si>
  <si>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</si>
  <si>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</si>
  <si>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</si>
  <si>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</si>
  <si>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</si>
  <si>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</si>
  <si>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</si>
  <si>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</si>
  <si>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</si>
  <si>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</si>
  <si>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</si>
  <si>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</si>
  <si>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</si>
  <si>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</si>
  <si>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</si>
  <si>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</si>
  <si>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</si>
  <si>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</si>
  <si>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</si>
  <si>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</si>
  <si>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</si>
  <si>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</si>
  <si>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</si>
  <si>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</si>
  <si>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</si>
  <si>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</si>
  <si>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</si>
  <si>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</si>
  <si>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</si>
  <si>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</si>
  <si>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</si>
  <si>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</si>
  <si>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</si>
  <si>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</si>
  <si>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</si>
  <si>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</si>
  <si>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</si>
  <si>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</si>
  <si>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</si>
  <si>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</si>
  <si>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</si>
  <si>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</si>
  <si>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</si>
  <si>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</si>
  <si>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</si>
  <si>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</si>
  <si>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</si>
  <si>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</si>
  <si>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</si>
  <si>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</si>
  <si>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</si>
  <si>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</si>
  <si>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</si>
  <si>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</si>
  <si>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</si>
  <si>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</si>
  <si>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</si>
  <si>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</si>
  <si>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</si>
  <si>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</si>
  <si>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</si>
  <si>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</si>
  <si>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</si>
  <si>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</si>
  <si>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</si>
  <si>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</si>
  <si>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</si>
  <si>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</si>
  <si>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</si>
  <si>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</si>
  <si>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</si>
  <si>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</si>
  <si>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</si>
  <si>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</si>
  <si>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</si>
  <si>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</si>
  <si>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</si>
  <si>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</si>
  <si>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</si>
  <si>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</si>
  <si>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</si>
  <si>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</si>
  <si>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</si>
  <si>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</si>
  <si>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</si>
  <si>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</si>
  <si>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</si>
  <si>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</si>
  <si>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</si>
  <si>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</si>
  <si>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</si>
  <si>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</si>
  <si>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</si>
  <si>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</si>
  <si>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</si>
  <si>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</si>
  <si>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</si>
  <si>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</si>
  <si>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</si>
  <si>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</si>
  <si>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</si>
  <si>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</si>
  <si>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</si>
  <si>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</si>
  <si>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</si>
  <si>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</si>
  <si>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</si>
  <si>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</si>
  <si>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</si>
  <si>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</si>
  <si>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</si>
  <si>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</si>
  <si>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</si>
  <si>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</si>
  <si>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</si>
  <si>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</si>
  <si>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</si>
  <si>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</si>
  <si>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</si>
  <si>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</si>
  <si>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</si>
  <si>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</si>
  <si>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</si>
  <si>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</si>
  <si>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</si>
  <si>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</si>
  <si>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</si>
  <si>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</si>
  <si>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</si>
  <si>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</si>
  <si>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</si>
  <si>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</si>
  <si>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</si>
  <si>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</si>
  <si>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</si>
  <si>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</si>
  <si>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</si>
  <si>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</si>
  <si>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</si>
  <si>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</si>
  <si>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</si>
  <si>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</si>
  <si>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</si>
  <si>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</si>
  <si>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</si>
  <si>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</si>
  <si>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</si>
  <si>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</si>
  <si>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</si>
  <si>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</si>
  <si>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</si>
  <si>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</si>
  <si>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</si>
  <si>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</si>
  <si>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</si>
  <si>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</si>
  <si>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</si>
  <si>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</si>
  <si>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</si>
  <si>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</si>
  <si>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</si>
  <si>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</si>
  <si>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</si>
  <si>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</si>
  <si>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</si>
  <si>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</si>
  <si>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</si>
  <si>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</si>
  <si>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</si>
  <si>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</si>
  <si>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</si>
  <si>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</si>
  <si>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</si>
  <si>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</si>
  <si>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</si>
  <si>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</si>
  <si>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</si>
  <si>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</si>
  <si>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</si>
  <si>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</si>
  <si>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</si>
  <si>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</si>
  <si>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</si>
  <si>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</si>
  <si>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</si>
  <si>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</si>
  <si>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</si>
  <si>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</si>
  <si>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</si>
  <si>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</si>
  <si>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</si>
  <si>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</si>
  <si>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</si>
  <si>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</si>
  <si>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</si>
  <si>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</si>
  <si>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</si>
  <si>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</si>
  <si>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</si>
  <si>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</si>
  <si>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</si>
  <si>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</si>
  <si>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</si>
  <si>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</si>
  <si>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</si>
  <si>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</si>
  <si>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</si>
  <si>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</si>
  <si>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</si>
  <si>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</si>
  <si>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</si>
  <si>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</si>
  <si>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</si>
  <si>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</si>
  <si>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</si>
  <si>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</si>
  <si>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</si>
  <si>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</si>
  <si>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</si>
  <si>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</si>
  <si>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</si>
  <si>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</si>
  <si>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</si>
  <si>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</si>
  <si>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</si>
  <si>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</si>
  <si>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</si>
  <si>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</si>
  <si>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</si>
  <si>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</si>
  <si>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</si>
  <si>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</si>
  <si>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</si>
  <si>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</si>
  <si>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</si>
  <si>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</si>
  <si>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</si>
  <si>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</si>
  <si>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</si>
  <si>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</si>
  <si>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</si>
  <si>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</si>
  <si>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</si>
  <si>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</si>
  <si>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</si>
  <si>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</si>
  <si>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</si>
  <si>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</si>
  <si>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</si>
  <si>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</si>
  <si>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</si>
  <si>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</si>
  <si>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</si>
  <si>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</si>
  <si>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</si>
  <si>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</si>
  <si>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</si>
  <si>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</si>
  <si>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</si>
  <si>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</si>
  <si>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</si>
  <si>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</si>
  <si>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</si>
  <si>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</si>
  <si>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</si>
  <si>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</si>
  <si>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</si>
  <si>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</si>
  <si>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</si>
  <si>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</si>
  <si>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</si>
  <si>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</si>
  <si>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</si>
  <si>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</si>
  <si>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</si>
  <si>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</si>
  <si>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</si>
  <si>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</si>
  <si>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</si>
  <si>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</si>
  <si>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</si>
  <si>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</si>
  <si>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</si>
  <si>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</si>
  <si>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</si>
  <si>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</si>
  <si>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</si>
  <si>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</si>
  <si>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</si>
  <si>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</si>
  <si>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</si>
  <si>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</si>
  <si>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</si>
  <si>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</si>
  <si>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</si>
  <si>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</si>
  <si>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</si>
  <si>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</si>
  <si>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</si>
  <si>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</si>
  <si>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</si>
  <si>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</si>
  <si>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</si>
  <si>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</si>
  <si>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</si>
  <si>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</si>
  <si>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</si>
  <si>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</si>
  <si>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</si>
  <si>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</si>
  <si>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</si>
  <si>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</si>
  <si>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</si>
  <si>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</si>
  <si>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</si>
  <si>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</si>
  <si>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</si>
  <si>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</si>
  <si>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</si>
  <si>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</si>
  <si>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</si>
  <si>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</si>
  <si>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</si>
  <si>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</si>
  <si>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</si>
  <si>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</si>
  <si>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</si>
  <si>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</si>
  <si>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</si>
  <si>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</si>
  <si>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</si>
  <si>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</si>
  <si>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</si>
  <si>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</si>
  <si>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</si>
  <si>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</si>
  <si>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</si>
  <si>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</si>
  <si>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</si>
  <si>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</si>
  <si>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</si>
  <si>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</si>
  <si>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</si>
  <si>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</si>
  <si>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</si>
  <si>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</si>
  <si>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</si>
  <si>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</si>
  <si>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</si>
  <si>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</si>
  <si>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</si>
  <si>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</si>
  <si>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</si>
  <si>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</si>
  <si>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</si>
  <si>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</si>
  <si>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</si>
  <si>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</si>
  <si>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</si>
  <si>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</si>
  <si>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</si>
  <si>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</si>
  <si>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</si>
  <si>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</si>
  <si>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</si>
  <si>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</si>
  <si>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</si>
  <si>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</si>
  <si>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</si>
  <si>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</si>
  <si>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</si>
  <si>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</si>
  <si>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</si>
  <si>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</si>
  <si>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</si>
  <si>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</si>
  <si>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</si>
  <si>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</si>
  <si>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</si>
  <si>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</si>
  <si>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</si>
  <si>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</si>
  <si>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</si>
  <si>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</si>
  <si>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</si>
  <si>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</si>
  <si>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</si>
  <si>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</si>
  <si>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</si>
  <si>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</si>
  <si>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</si>
  <si>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</si>
  <si>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</si>
  <si>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</si>
  <si>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</si>
  <si>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</si>
  <si>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</si>
  <si>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</si>
  <si>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</si>
  <si>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</si>
  <si>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</si>
  <si>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</si>
  <si>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</si>
  <si>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</si>
  <si>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</si>
  <si>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</si>
  <si>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</si>
  <si>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</si>
  <si>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</si>
  <si>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</si>
  <si>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</si>
  <si>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</si>
  <si>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</si>
  <si>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</si>
  <si>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</si>
  <si>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</si>
  <si>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</si>
  <si>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</si>
  <si>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</si>
  <si>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</si>
  <si>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</si>
  <si>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</si>
  <si>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</si>
  <si>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</si>
  <si>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</si>
  <si>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</si>
  <si>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</si>
  <si>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</si>
  <si>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</si>
  <si>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</si>
  <si>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</si>
  <si>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</si>
  <si>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</si>
  <si>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</si>
  <si>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</si>
  <si>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</si>
  <si>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</si>
  <si>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</si>
  <si>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</si>
  <si>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</si>
  <si>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</si>
  <si>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</si>
  <si>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</si>
  <si>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</si>
  <si>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</si>
  <si>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</si>
  <si>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</si>
  <si>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</si>
  <si>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</si>
  <si>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</si>
  <si>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</si>
  <si>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</si>
  <si>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</si>
  <si>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</si>
  <si>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</si>
  <si>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</si>
  <si>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</si>
  <si>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</si>
  <si>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</si>
  <si>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</si>
  <si>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</si>
  <si>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</si>
  <si>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</si>
  <si>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</si>
  <si>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</si>
  <si>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</si>
  <si>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</si>
  <si>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</si>
  <si>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</si>
  <si>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</si>
  <si>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</si>
  <si>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</si>
  <si>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</si>
  <si>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</si>
  <si>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</si>
  <si>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</si>
  <si>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</si>
  <si>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</si>
  <si>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</si>
  <si>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</si>
  <si>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</si>
  <si>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</si>
  <si>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</si>
  <si>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</si>
  <si>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</si>
  <si>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</si>
  <si>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</si>
  <si>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</si>
  <si>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</si>
  <si>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</si>
  <si>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</si>
  <si>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</si>
  <si>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</si>
  <si>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</si>
  <si>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</si>
  <si>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</si>
  <si>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</si>
  <si>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</si>
  <si>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</si>
  <si>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</si>
  <si>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</si>
  <si>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</si>
  <si>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</si>
  <si>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</si>
  <si>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</si>
  <si>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</si>
  <si>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</si>
  <si>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</si>
  <si>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</si>
  <si>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</si>
  <si>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</si>
  <si>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</si>
  <si>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</si>
  <si>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</si>
  <si>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</si>
  <si>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</si>
  <si>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</si>
  <si>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</si>
  <si>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</si>
  <si>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</si>
  <si>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</si>
  <si>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</si>
  <si>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</si>
  <si>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</si>
  <si>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</si>
  <si>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</si>
  <si>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</si>
  <si>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</si>
  <si>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</si>
  <si>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</si>
  <si>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</si>
  <si>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</si>
  <si>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</si>
  <si>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</si>
  <si>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</si>
  <si>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</si>
  <si>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</si>
  <si>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</si>
  <si>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</si>
  <si>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</si>
  <si>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</si>
  <si>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</si>
  <si>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</si>
  <si>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</si>
  <si>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</si>
  <si>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</si>
  <si>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</si>
  <si>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</si>
  <si>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</si>
  <si>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</si>
  <si>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</si>
  <si>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</si>
  <si>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</si>
  <si>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</si>
  <si>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</si>
  <si>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</si>
  <si>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</si>
  <si>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</si>
  <si>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</si>
  <si>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</si>
  <si>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</si>
  <si>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</si>
  <si>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</si>
  <si>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</si>
  <si>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</si>
  <si>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</si>
  <si>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</si>
  <si>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</si>
  <si>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</si>
  <si>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</si>
  <si>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</si>
  <si>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</si>
  <si>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</si>
  <si>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</si>
  <si>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</si>
  <si>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</si>
  <si>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</si>
  <si>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</si>
  <si>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</si>
  <si>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</si>
  <si>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</si>
  <si>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</si>
  <si>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</si>
  <si>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</si>
  <si>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</si>
  <si>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</si>
  <si>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</si>
  <si>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</si>
  <si>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</si>
  <si>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</si>
  <si>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</si>
  <si>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</si>
  <si>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</si>
  <si>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</si>
  <si>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</si>
  <si>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</si>
  <si>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</si>
  <si>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</si>
  <si>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</si>
  <si>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</si>
  <si>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</si>
  <si>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</si>
  <si>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</si>
  <si>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</si>
  <si>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</si>
  <si>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</si>
  <si>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</si>
  <si>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</si>
  <si>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</si>
  <si>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</si>
  <si>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</si>
  <si>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</si>
  <si>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</si>
  <si>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</si>
  <si>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</si>
  <si>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</si>
  <si>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</si>
  <si>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</si>
  <si>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</si>
  <si>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</si>
  <si>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</si>
  <si>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</si>
  <si>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</si>
  <si>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</si>
  <si>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</si>
  <si>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</si>
  <si>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</si>
  <si>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</si>
  <si>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</si>
  <si>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</si>
  <si>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</si>
  <si>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</si>
  <si>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</si>
  <si>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</si>
  <si>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</si>
  <si>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</si>
  <si>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</si>
  <si>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</si>
  <si>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</si>
  <si>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</si>
  <si>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</si>
  <si>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</si>
  <si>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</si>
  <si>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</si>
  <si>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</si>
  <si>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</si>
  <si>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</si>
  <si>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</si>
  <si>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</si>
  <si>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</si>
  <si>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</si>
  <si>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</si>
  <si>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</si>
  <si>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</si>
  <si>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</si>
  <si>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</si>
  <si>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</si>
  <si>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</si>
  <si>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</si>
  <si>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</si>
  <si>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</si>
  <si>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</si>
  <si>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</si>
  <si>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</si>
  <si>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</si>
  <si>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</si>
  <si>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</si>
  <si>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</si>
  <si>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</si>
  <si>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</si>
  <si>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</si>
  <si>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</si>
  <si>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</si>
  <si>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</si>
  <si>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</si>
  <si>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</si>
  <si>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</si>
  <si>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</si>
  <si>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</si>
  <si>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</si>
  <si>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</si>
  <si>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</si>
  <si>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</si>
  <si>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</si>
  <si>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</si>
  <si>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</si>
  <si>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</si>
  <si>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</si>
  <si>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</si>
  <si>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</si>
  <si>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</si>
  <si>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</si>
  <si>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</si>
  <si>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</si>
  <si>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</si>
  <si>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</si>
  <si>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</si>
  <si>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</si>
  <si>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</si>
  <si>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</si>
  <si>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</si>
  <si>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</si>
  <si>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</si>
  <si>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</si>
  <si>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</si>
  <si>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</si>
  <si>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</si>
  <si>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</si>
  <si>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</si>
  <si>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</si>
  <si>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</si>
  <si>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</si>
  <si>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</si>
  <si>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</si>
  <si>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</si>
  <si>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</si>
  <si>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</si>
  <si>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</si>
  <si>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</si>
  <si>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</si>
  <si>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</si>
  <si>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</si>
  <si>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</si>
  <si>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</si>
  <si>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</si>
  <si>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</si>
  <si>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</si>
  <si>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</si>
  <si>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</si>
  <si>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</si>
  <si>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</si>
  <si>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</si>
  <si>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</si>
  <si>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</si>
  <si>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</si>
  <si>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</si>
  <si>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</si>
  <si>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</si>
  <si>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</si>
  <si>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</si>
  <si>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</si>
  <si>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</si>
  <si>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</si>
  <si>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</si>
  <si>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</si>
  <si>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</si>
  <si>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</si>
  <si>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</si>
  <si>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</si>
  <si>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</si>
  <si>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</si>
  <si>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</si>
  <si>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</si>
  <si>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</si>
  <si>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</si>
  <si>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</si>
  <si>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</si>
  <si>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</si>
  <si>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</si>
  <si>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</si>
  <si>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</si>
  <si>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</si>
  <si>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</si>
  <si>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</si>
  <si>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</si>
  <si>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</si>
  <si>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</si>
  <si>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</si>
  <si>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</si>
  <si>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</si>
  <si>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</si>
  <si>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</si>
  <si>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</si>
  <si>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</si>
  <si>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</si>
  <si>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</si>
  <si>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</si>
  <si>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</si>
  <si>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</si>
  <si>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</si>
  <si>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</si>
  <si>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</si>
  <si>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</si>
  <si>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</si>
  <si>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</si>
  <si>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</si>
  <si>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</si>
  <si>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</si>
  <si>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</si>
  <si>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</si>
  <si>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</si>
  <si>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</si>
  <si>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</si>
  <si>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</si>
  <si>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</si>
  <si>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</si>
  <si>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</si>
  <si>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</si>
  <si>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</si>
  <si>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</si>
  <si>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</si>
  <si>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</si>
  <si>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</si>
  <si>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</si>
  <si>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</si>
  <si>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</si>
  <si>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</si>
  <si>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</si>
  <si>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</si>
  <si>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</si>
  <si>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</si>
  <si>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</si>
  <si>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</si>
  <si>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</si>
  <si>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</si>
  <si>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</si>
  <si>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</si>
  <si>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</si>
  <si>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</si>
  <si>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</si>
  <si>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</si>
  <si>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</si>
  <si>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</si>
  <si>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</si>
  <si>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</si>
  <si>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</si>
  <si>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</si>
  <si>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</si>
  <si>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</si>
  <si>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</si>
  <si>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</si>
  <si>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</si>
  <si>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</si>
  <si>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</si>
  <si>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</si>
  <si>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</si>
  <si>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</si>
  <si>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</si>
  <si>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</si>
  <si>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</si>
  <si>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</si>
  <si>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</si>
  <si>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</si>
  <si>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</si>
  <si>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</si>
  <si>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</si>
  <si>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</si>
  <si>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</si>
  <si>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</si>
  <si>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</si>
  <si>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</si>
  <si>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</si>
  <si>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</si>
  <si>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</si>
  <si>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</si>
  <si>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</si>
  <si>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</si>
  <si>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</si>
  <si>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</si>
  <si>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</si>
  <si>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</si>
  <si>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</si>
  <si>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</si>
  <si>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</si>
  <si>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</si>
  <si>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</si>
  <si>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</si>
  <si>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</si>
  <si>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</si>
  <si>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</si>
  <si>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</si>
  <si>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</si>
  <si>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</si>
  <si>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</si>
  <si>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</si>
  <si>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</si>
  <si>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</si>
  <si>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</si>
  <si>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</si>
  <si>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</si>
  <si>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</si>
  <si>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</si>
  <si>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</si>
  <si>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</si>
  <si>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</si>
  <si>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</si>
  <si>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</si>
  <si>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</si>
  <si>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</si>
  <si>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</si>
  <si>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</si>
  <si>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</si>
  <si>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</si>
  <si>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</si>
  <si>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</si>
  <si>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</si>
  <si>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</si>
  <si>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</si>
  <si>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</si>
  <si>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</si>
  <si>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</si>
  <si>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</si>
  <si>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</si>
  <si>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</si>
  <si>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</si>
  <si>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</si>
  <si>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</si>
  <si>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</si>
  <si>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</si>
  <si>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</si>
  <si>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</si>
  <si>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</si>
  <si>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</si>
  <si>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</si>
  <si>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</si>
  <si>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</si>
  <si>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</si>
  <si>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</si>
  <si>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</si>
  <si>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</si>
  <si>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</si>
  <si>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</si>
  <si>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</si>
  <si>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</si>
  <si>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</si>
  <si>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</si>
  <si>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</si>
  <si>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</si>
  <si>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</si>
  <si>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</si>
  <si>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</si>
  <si>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</si>
  <si>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</si>
  <si>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</si>
  <si>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</si>
  <si>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</si>
  <si>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</si>
  <si>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</si>
  <si>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</si>
  <si>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</si>
  <si>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</si>
  <si>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</si>
  <si>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</si>
  <si>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</si>
  <si>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</si>
  <si>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</si>
  <si>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</si>
  <si>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</si>
  <si>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</si>
  <si>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</si>
  <si>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</si>
  <si>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</si>
  <si>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</si>
  <si>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</si>
  <si>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</si>
  <si>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</si>
  <si>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</si>
  <si>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</si>
  <si>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</si>
  <si>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</si>
  <si>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</si>
  <si>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</si>
  <si>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</si>
  <si>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</si>
  <si>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</si>
  <si>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</si>
  <si>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</si>
  <si>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</si>
  <si>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</si>
  <si>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</si>
  <si>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</si>
  <si>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</si>
  <si>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</si>
  <si>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</si>
  <si>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</si>
  <si>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</si>
  <si>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</si>
  <si>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</si>
  <si>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</si>
  <si>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</si>
  <si>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</si>
  <si>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</si>
  <si>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</si>
  <si>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</si>
  <si>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</si>
  <si>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</si>
  <si>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</si>
  <si>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</si>
  <si>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</si>
  <si>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</si>
  <si>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</si>
  <si>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</si>
  <si>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</si>
  <si>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</si>
  <si>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</si>
  <si>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</si>
  <si>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</si>
  <si>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</si>
  <si>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</si>
  <si>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</si>
  <si>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</si>
  <si>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</si>
  <si>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</si>
  <si>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</si>
  <si>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</si>
  <si>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</si>
  <si>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</si>
  <si>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</si>
  <si>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</si>
  <si>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</si>
  <si>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</si>
  <si>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</si>
  <si>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</si>
  <si>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</si>
  <si>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</si>
  <si>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</si>
  <si>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</si>
  <si>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</si>
  <si>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</si>
  <si>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</si>
  <si>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</si>
  <si>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</si>
  <si>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</si>
  <si>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</si>
  <si>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</si>
  <si>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</si>
  <si>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</si>
  <si>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</si>
  <si>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</si>
  <si>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</si>
  <si>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</si>
  <si>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</si>
  <si>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</si>
  <si>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</si>
  <si>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</si>
  <si>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</si>
  <si>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</si>
  <si>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</si>
  <si>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</si>
  <si>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</si>
  <si>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</si>
  <si>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</si>
  <si>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</si>
  <si>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</si>
  <si>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</si>
  <si>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</si>
  <si>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</si>
  <si>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</si>
  <si>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</si>
  <si>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</si>
  <si>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</si>
  <si>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</si>
  <si>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</si>
  <si>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</si>
  <si>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</si>
  <si>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</si>
  <si>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</si>
  <si>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</si>
  <si>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</si>
  <si>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</si>
  <si>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</si>
  <si>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</si>
  <si>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</si>
  <si>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</si>
  <si>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</si>
  <si>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</si>
  <si>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</si>
  <si>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</si>
  <si>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</si>
  <si>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</si>
  <si>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</si>
  <si>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</si>
  <si>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</si>
  <si>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</si>
  <si>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</si>
  <si>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</si>
  <si>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</si>
  <si>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</si>
  <si>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</si>
  <si>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</si>
  <si>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</si>
  <si>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</si>
  <si>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</si>
  <si>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</si>
  <si>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</si>
  <si>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</si>
  <si>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</si>
  <si>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</si>
  <si>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</si>
  <si>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</si>
  <si>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</si>
  <si>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</si>
  <si>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</si>
  <si>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</si>
  <si>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</si>
  <si>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</si>
  <si>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</si>
  <si>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</si>
  <si>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</si>
  <si>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</si>
  <si>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</si>
  <si>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</si>
  <si>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</si>
  <si>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</si>
  <si>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</si>
  <si>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</si>
  <si>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</si>
  <si>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</si>
  <si>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</si>
  <si>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</si>
  <si>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</si>
  <si>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</si>
  <si>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</si>
  <si>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</si>
  <si>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</si>
  <si>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</si>
  <si>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</si>
  <si>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</si>
  <si>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</si>
  <si>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</si>
  <si>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</si>
  <si>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</si>
  <si>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</si>
  <si>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</si>
  <si>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</si>
  <si>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</si>
  <si>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</si>
  <si>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</si>
  <si>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</si>
  <si>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</si>
  <si>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</si>
  <si>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</si>
  <si>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</si>
  <si>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</si>
  <si>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</si>
  <si>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</si>
  <si>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</si>
  <si>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</si>
  <si>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</si>
  <si>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</si>
  <si>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</si>
  <si>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</si>
  <si>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</si>
  <si>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</si>
  <si>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</si>
  <si>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</si>
  <si>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</si>
  <si>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</si>
  <si>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</si>
  <si>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</si>
  <si>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</si>
  <si>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</si>
  <si>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</si>
  <si>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</si>
  <si>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</si>
  <si>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</si>
  <si>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</si>
  <si>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</si>
  <si>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</si>
  <si>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</si>
  <si>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</si>
  <si>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</si>
  <si>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</si>
  <si>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</si>
  <si>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</si>
  <si>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</si>
  <si>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</si>
  <si>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</si>
  <si>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</si>
  <si>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</si>
  <si>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</si>
  <si>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</si>
  <si>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</si>
  <si>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</si>
  <si>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</si>
  <si>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</si>
  <si>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</si>
  <si>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</si>
  <si>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</si>
  <si>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</si>
  <si>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</si>
  <si>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</si>
  <si>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</si>
  <si>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</si>
  <si>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</si>
  <si>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</si>
  <si>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</si>
  <si>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</si>
  <si>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</si>
  <si>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</si>
  <si>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</si>
  <si>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</si>
  <si>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</si>
  <si>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</si>
  <si>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</si>
  <si>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</si>
  <si>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</si>
  <si>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</si>
  <si>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</si>
  <si>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</si>
  <si>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</si>
  <si>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</si>
  <si>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</si>
  <si>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</si>
  <si>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</si>
  <si>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</si>
  <si>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</si>
  <si>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</si>
  <si>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</si>
  <si>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</si>
  <si>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</si>
  <si>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</si>
  <si>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</si>
  <si>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</si>
  <si>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</si>
  <si>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</si>
  <si>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</si>
  <si>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</si>
  <si>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</si>
  <si>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</si>
  <si>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</si>
  <si>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</si>
  <si>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</si>
  <si>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</si>
  <si>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</si>
  <si>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</si>
  <si>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</si>
  <si>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</si>
  <si>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</si>
  <si>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</si>
  <si>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</si>
  <si>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</si>
  <si>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</si>
  <si>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</si>
  <si>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</si>
  <si>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</si>
  <si>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</si>
  <si>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</si>
  <si>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</si>
  <si>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</si>
  <si>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</si>
  <si>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</si>
  <si>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</si>
  <si>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</si>
  <si>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</si>
  <si>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</si>
  <si>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</si>
  <si>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</si>
  <si>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</si>
  <si>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</si>
  <si>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</si>
  <si>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</si>
  <si>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</si>
  <si>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</si>
  <si>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</si>
  <si>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</si>
  <si>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</si>
  <si>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</si>
  <si>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</si>
  <si>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</si>
  <si>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</si>
  <si>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</si>
  <si>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</si>
  <si>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</si>
  <si>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</si>
  <si>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</si>
  <si>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</si>
  <si>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</si>
  <si>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</si>
  <si>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</si>
  <si>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</si>
  <si>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</si>
  <si>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</si>
  <si>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</si>
  <si>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</si>
  <si>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</si>
  <si>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</si>
  <si>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</si>
  <si>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</si>
  <si>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</si>
  <si>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</si>
  <si>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</si>
  <si>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</si>
  <si>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</si>
  <si>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</si>
  <si>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</si>
  <si>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</si>
  <si>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</si>
  <si>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</si>
  <si>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</si>
  <si>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</si>
  <si>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</si>
  <si>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</si>
  <si>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</si>
  <si>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</si>
  <si>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</si>
  <si>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</si>
  <si>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</si>
  <si>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</si>
  <si>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</si>
  <si>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</si>
  <si>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</si>
  <si>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</si>
  <si>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</si>
  <si>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</si>
  <si>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</si>
  <si>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</si>
  <si>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</si>
  <si>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</si>
  <si>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</si>
  <si>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</si>
  <si>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</si>
  <si>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</si>
  <si>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</si>
  <si>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</si>
  <si>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</si>
  <si>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</si>
  <si>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</si>
  <si>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</si>
  <si>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</si>
  <si>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</si>
  <si>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</si>
  <si>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</si>
  <si>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</si>
  <si>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</si>
  <si>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</si>
  <si>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</si>
  <si>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</si>
  <si>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</si>
  <si>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</si>
  <si>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</si>
  <si>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</si>
  <si>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</si>
  <si>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</si>
  <si>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</si>
  <si>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</si>
  <si>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</si>
  <si>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</si>
  <si>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</si>
  <si>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</si>
  <si>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</si>
  <si>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</si>
  <si>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</si>
  <si>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</si>
  <si>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</si>
  <si>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</si>
  <si>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</si>
  <si>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</si>
  <si>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</si>
  <si>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</si>
  <si>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</si>
  <si>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</si>
  <si>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</si>
  <si>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</si>
  <si>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</si>
  <si>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</si>
  <si>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</si>
  <si>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</si>
  <si>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</si>
  <si>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</si>
  <si>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</si>
  <si>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</si>
  <si>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</si>
  <si>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</si>
  <si>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</si>
  <si>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</si>
  <si>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</si>
  <si>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</si>
  <si>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</si>
  <si>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</si>
  <si>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</si>
  <si>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</si>
  <si>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</si>
  <si>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</si>
  <si>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</si>
  <si>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</si>
  <si>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</si>
  <si>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</si>
  <si>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</si>
  <si>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</si>
  <si>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</si>
  <si>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</si>
  <si>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</si>
  <si>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</si>
  <si>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</si>
  <si>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</si>
  <si>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</si>
  <si>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</si>
  <si>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</si>
  <si>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</si>
  <si>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</si>
  <si>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</si>
  <si>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</si>
  <si>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</si>
  <si>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</si>
  <si>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</si>
  <si>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</si>
  <si>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</si>
  <si>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</si>
  <si>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</si>
  <si>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</si>
  <si>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</si>
  <si>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</si>
  <si>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</si>
  <si>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</si>
  <si>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</si>
  <si>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</si>
  <si>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</si>
  <si>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</si>
  <si>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</si>
  <si>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</si>
  <si>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</si>
  <si>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</si>
  <si>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</si>
  <si>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</si>
  <si>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</si>
  <si>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</si>
  <si>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</si>
  <si>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</si>
  <si>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</si>
  <si>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</si>
  <si>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</si>
  <si>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</si>
  <si>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</si>
  <si>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</si>
  <si>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</si>
  <si>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</si>
  <si>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</si>
  <si>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</si>
  <si>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</si>
  <si>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</si>
  <si>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</si>
  <si>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</si>
  <si>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</si>
  <si>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</si>
  <si>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</si>
  <si>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</si>
  <si>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</si>
  <si>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</si>
  <si>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</si>
  <si>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</si>
  <si>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</si>
  <si>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</si>
  <si>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</si>
  <si>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</si>
  <si>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</si>
  <si>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</si>
  <si>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</si>
  <si>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</si>
  <si>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</si>
  <si>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</si>
  <si>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</si>
  <si>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</si>
  <si>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</si>
  <si>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</si>
  <si>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</si>
  <si>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</si>
  <si>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</si>
  <si>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</si>
  <si>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</si>
  <si>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</si>
  <si>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</si>
  <si>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</si>
  <si>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</si>
  <si>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</si>
  <si>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</si>
  <si>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</si>
  <si>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</si>
  <si>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</si>
  <si>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</si>
  <si>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</si>
  <si>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</si>
  <si>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</si>
  <si>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</si>
  <si>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</si>
  <si>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</si>
  <si>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</si>
  <si>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</si>
  <si>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</si>
  <si>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</si>
  <si>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</si>
  <si>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</si>
  <si>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</si>
  <si>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</si>
  <si>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</si>
  <si>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</si>
  <si>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</si>
  <si>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</si>
  <si>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</si>
  <si>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</si>
  <si>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</si>
  <si>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</si>
  <si>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</si>
  <si>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</si>
  <si>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</si>
  <si>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</si>
  <si>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</si>
  <si>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</si>
  <si>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</si>
  <si>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</si>
  <si>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</si>
  <si>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</si>
  <si>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</si>
  <si>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</si>
  <si>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</si>
  <si>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</si>
  <si>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</si>
  <si>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</si>
  <si>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</si>
  <si>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</si>
  <si>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</si>
  <si>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</si>
  <si>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</si>
  <si>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</si>
  <si>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</si>
  <si>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</si>
  <si>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</si>
  <si>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</si>
  <si>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</si>
  <si>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</si>
  <si>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</si>
  <si>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</si>
  <si>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</si>
  <si>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</si>
  <si>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</si>
  <si>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</si>
  <si>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</si>
  <si>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</si>
  <si>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</si>
  <si>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</si>
  <si>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</si>
  <si>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</si>
  <si>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</si>
  <si>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</si>
  <si>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</si>
  <si>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</si>
  <si>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</si>
  <si>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</si>
  <si>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</si>
  <si>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</si>
  <si>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</si>
  <si>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</si>
  <si>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</si>
  <si>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</si>
  <si>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</si>
  <si>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</si>
  <si>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</si>
  <si>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</si>
  <si>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</si>
  <si>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</si>
  <si>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</si>
  <si>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</si>
  <si>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</si>
  <si>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</si>
  <si>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</si>
  <si>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</si>
  <si>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</si>
  <si>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</si>
  <si>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</si>
  <si>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</si>
  <si>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</si>
  <si>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</si>
  <si>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</si>
  <si>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</si>
  <si>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</si>
  <si>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</si>
  <si>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</si>
  <si>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</si>
  <si>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</si>
  <si>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</si>
  <si>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</si>
  <si>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</si>
  <si>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</si>
  <si>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</si>
  <si>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</si>
  <si>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</si>
  <si>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</si>
  <si>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</si>
  <si>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</si>
  <si>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</si>
  <si>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</si>
  <si>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</si>
  <si>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</si>
  <si>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</si>
  <si>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</si>
  <si>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</si>
  <si>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</si>
  <si>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</si>
  <si>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</si>
  <si>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</si>
  <si>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</si>
  <si>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</si>
  <si>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</si>
  <si>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</si>
  <si>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</si>
  <si>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</si>
  <si>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</si>
  <si>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</si>
  <si>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</si>
  <si>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</si>
  <si>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</si>
  <si>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</si>
  <si>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</si>
  <si>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</si>
  <si>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</si>
  <si>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</si>
  <si>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</si>
  <si>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</si>
  <si>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</si>
  <si>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</si>
  <si>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</si>
  <si>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</si>
  <si>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</si>
  <si>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</si>
  <si>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</si>
  <si>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</si>
  <si>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</si>
  <si>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</si>
  <si>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</si>
  <si>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</si>
  <si>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</si>
  <si>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</si>
  <si>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</si>
  <si>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</si>
  <si>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</si>
  <si>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</si>
  <si>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</si>
  <si>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</si>
  <si>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</si>
  <si>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</si>
  <si>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</si>
  <si>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</si>
  <si>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</si>
  <si>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</si>
  <si>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</si>
  <si>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</si>
  <si>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</si>
  <si>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</si>
  <si>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</si>
  <si>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</si>
  <si>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</si>
  <si>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</si>
  <si>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</si>
  <si>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</si>
  <si>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</si>
  <si>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</si>
  <si>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</si>
  <si>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</si>
  <si>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</si>
  <si>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</si>
  <si>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</si>
  <si>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</si>
  <si>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</si>
  <si>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</si>
  <si>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</si>
  <si>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</si>
  <si>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</si>
  <si>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</si>
  <si>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</si>
  <si>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</si>
  <si>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</si>
  <si>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</si>
  <si>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</si>
  <si>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</si>
  <si>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</si>
  <si>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</si>
  <si>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</si>
  <si>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</si>
  <si>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</si>
  <si>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</si>
  <si>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</si>
  <si>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</si>
  <si>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</si>
  <si>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</si>
  <si>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</si>
  <si>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</si>
  <si>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</si>
  <si>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</si>
  <si>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</si>
  <si>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</si>
  <si>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</si>
  <si>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</si>
  <si>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</si>
  <si>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</si>
  <si>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</si>
  <si>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</si>
  <si>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</si>
  <si>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</si>
  <si>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</si>
  <si>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</si>
  <si>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</si>
  <si>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</si>
  <si>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</si>
  <si>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</si>
  <si>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</si>
  <si>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</si>
  <si>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</si>
  <si>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</si>
  <si>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</si>
  <si>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</si>
  <si>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</si>
  <si>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</si>
  <si>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</si>
  <si>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</si>
  <si>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</si>
  <si>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</si>
  <si>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</si>
  <si>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</si>
  <si>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</si>
  <si>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</si>
  <si>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</si>
  <si>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</si>
  <si>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</si>
  <si>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</si>
  <si>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</si>
  <si>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</si>
  <si>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</si>
  <si>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</si>
  <si>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</si>
  <si>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</si>
  <si>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</si>
  <si>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</si>
  <si>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</si>
  <si>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</si>
  <si>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</si>
  <si>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</si>
  <si>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</si>
  <si>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</si>
  <si>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</si>
  <si>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</si>
  <si>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</si>
  <si>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</si>
  <si>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</si>
  <si>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</si>
  <si>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</si>
  <si>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</si>
  <si>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</si>
  <si>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</si>
  <si>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</si>
  <si>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</si>
  <si>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</si>
  <si>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</si>
  <si>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</si>
  <si>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</si>
  <si>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</si>
  <si>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</si>
  <si>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</si>
  <si>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</si>
  <si>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</si>
  <si>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</si>
  <si>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</si>
  <si>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</si>
  <si>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</si>
  <si>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</si>
  <si>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</si>
  <si>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</si>
  <si>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</si>
  <si>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</si>
  <si>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</si>
  <si>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</si>
  <si>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</si>
  <si>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</si>
  <si>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</si>
  <si>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</si>
  <si>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</si>
  <si>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</si>
  <si>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</si>
  <si>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</si>
  <si>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</si>
  <si>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</si>
  <si>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</si>
  <si>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</si>
  <si>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</si>
  <si>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</si>
  <si>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</si>
  <si>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</si>
  <si>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</si>
  <si>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</si>
  <si>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</si>
  <si>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</si>
  <si>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</si>
  <si>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</si>
  <si>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</si>
  <si>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</si>
  <si>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</si>
  <si>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</si>
  <si>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</si>
  <si>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</si>
  <si>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</si>
  <si>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</si>
  <si>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</si>
  <si>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</si>
  <si>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</si>
  <si>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</si>
  <si>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</si>
  <si>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</si>
  <si>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</si>
  <si>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</si>
  <si>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</si>
  <si>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</si>
  <si>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</si>
  <si>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</si>
  <si>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</si>
  <si>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</si>
  <si>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</si>
  <si>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</si>
  <si>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</si>
  <si>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</si>
  <si>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</si>
  <si>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</si>
  <si>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</si>
  <si>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</si>
  <si>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</si>
  <si>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</si>
  <si>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</si>
  <si>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</si>
  <si>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</si>
  <si>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</si>
  <si>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</si>
  <si>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</si>
  <si>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</si>
  <si>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</si>
  <si>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</si>
  <si>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</si>
  <si>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</si>
  <si>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</si>
  <si>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</si>
  <si>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</si>
  <si>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</si>
  <si>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</si>
  <si>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</si>
  <si>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</si>
  <si>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</si>
  <si>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</si>
  <si>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</si>
  <si>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</si>
  <si>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</si>
  <si>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</si>
  <si>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</si>
  <si>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</si>
  <si>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</si>
  <si>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</si>
  <si>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</si>
  <si>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</si>
  <si>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</si>
  <si>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</si>
  <si>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</si>
  <si>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</si>
  <si>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</si>
  <si>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</si>
  <si>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</si>
  <si>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</si>
  <si>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</si>
  <si>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</si>
  <si>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</si>
  <si>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</si>
  <si>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</si>
  <si>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</si>
  <si>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</si>
  <si>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</si>
  <si>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</si>
  <si>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</si>
  <si>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</si>
  <si>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</si>
  <si>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</si>
  <si>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</si>
  <si>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</si>
  <si>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</si>
  <si>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</si>
  <si>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</si>
  <si>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</si>
  <si>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</si>
  <si>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</si>
  <si>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</si>
  <si>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</si>
  <si>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</si>
  <si>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</si>
  <si>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</si>
  <si>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</si>
  <si>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</si>
  <si>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</si>
  <si>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</si>
  <si>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</si>
  <si>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</si>
  <si>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</si>
  <si>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</si>
  <si>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</si>
  <si>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</si>
  <si>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</si>
  <si>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</si>
  <si>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</si>
  <si>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</si>
  <si>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</si>
  <si>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</si>
  <si>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</si>
  <si>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</si>
  <si>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</si>
  <si>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</si>
  <si>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</si>
  <si>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</si>
  <si>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</si>
  <si>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</si>
  <si>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</si>
  <si>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</si>
  <si>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</si>
  <si>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</si>
  <si>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</si>
  <si>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</si>
  <si>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</si>
  <si>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</si>
  <si>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</si>
  <si>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</si>
  <si>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</si>
  <si>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</si>
  <si>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</si>
  <si>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</si>
  <si>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</si>
  <si>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</si>
  <si>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</si>
  <si>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</si>
  <si>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</si>
  <si>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</si>
  <si>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</si>
  <si>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</si>
  <si>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</si>
  <si>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</si>
  <si>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</si>
  <si>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</si>
  <si>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</si>
  <si>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</si>
  <si>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</si>
  <si>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</si>
  <si>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</si>
  <si>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</si>
  <si>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</si>
  <si>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</si>
  <si>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</si>
  <si>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</si>
  <si>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</si>
  <si>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</si>
  <si>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</si>
  <si>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</si>
  <si>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</si>
  <si>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</si>
  <si>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</si>
  <si>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</si>
  <si>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</si>
  <si>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</si>
  <si>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</si>
  <si>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</si>
  <si>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</si>
  <si>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</si>
  <si>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</si>
  <si>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</si>
  <si>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</si>
  <si>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</si>
  <si>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</si>
  <si>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</si>
  <si>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</si>
  <si>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</si>
  <si>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</si>
  <si>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</si>
  <si>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</si>
  <si>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</si>
  <si>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</si>
  <si>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</si>
  <si>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</si>
  <si>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</si>
  <si>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</si>
  <si>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</si>
  <si>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</si>
  <si>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</si>
  <si>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</si>
  <si>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</si>
  <si>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</si>
  <si>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</si>
  <si>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</si>
  <si>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</si>
  <si>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</si>
  <si>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</si>
  <si>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</si>
  <si>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</si>
  <si>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</si>
  <si>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</si>
  <si>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</si>
  <si>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</si>
  <si>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</si>
  <si>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</si>
  <si>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</si>
  <si>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</si>
  <si>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</si>
  <si>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</si>
  <si>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</si>
  <si>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</si>
  <si>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</si>
  <si>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</si>
  <si>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</si>
  <si>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</si>
  <si>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</si>
  <si>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</si>
  <si>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</si>
  <si>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</si>
  <si>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</si>
  <si>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</si>
  <si>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</si>
  <si>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</si>
  <si>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</si>
  <si>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</si>
  <si>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</si>
  <si>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</si>
  <si>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</si>
  <si>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</si>
  <si>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</si>
  <si>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</si>
  <si>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</si>
  <si>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</si>
  <si>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</si>
  <si>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</si>
  <si>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</si>
  <si>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</si>
  <si>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</si>
  <si>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</si>
  <si>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</si>
  <si>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</si>
  <si>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</si>
  <si>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</si>
  <si>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</si>
  <si>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</si>
  <si>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</si>
  <si>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</si>
  <si>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</si>
  <si>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</si>
  <si>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</si>
  <si>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</si>
  <si>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</si>
  <si>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</si>
  <si>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</si>
  <si>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</si>
  <si>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</si>
  <si>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</si>
  <si>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</si>
  <si>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</si>
  <si>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</si>
  <si>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</si>
  <si>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</si>
  <si>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</si>
  <si>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</si>
  <si>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</si>
  <si>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</si>
  <si>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</si>
  <si>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</si>
  <si>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</si>
  <si>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</si>
  <si>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</si>
  <si>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</si>
  <si>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</si>
  <si>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</si>
  <si>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</si>
  <si>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</si>
  <si>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</si>
  <si>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</si>
  <si>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</si>
  <si>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</si>
  <si>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</si>
  <si>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</si>
  <si>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</si>
  <si>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</si>
  <si>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</si>
  <si>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</si>
  <si>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</si>
  <si>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</si>
  <si>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</si>
  <si>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</si>
  <si>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</si>
  <si>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</si>
  <si>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</si>
  <si>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</si>
  <si>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</si>
  <si>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</si>
  <si>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</si>
  <si>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</si>
  <si>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</si>
  <si>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</si>
  <si>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</si>
  <si>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</si>
  <si>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</si>
  <si>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</si>
  <si>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</si>
  <si>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</si>
  <si>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</si>
  <si>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</si>
  <si>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</si>
  <si>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</si>
  <si>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</si>
  <si>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</si>
  <si>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</si>
  <si>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</si>
  <si>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</si>
  <si>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</si>
  <si>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</si>
  <si>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</si>
  <si>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</si>
  <si>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</si>
  <si>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</si>
  <si>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</si>
  <si>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</si>
  <si>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</si>
  <si>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</si>
  <si>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</si>
  <si>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</si>
  <si>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</si>
  <si>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</si>
  <si>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</si>
  <si>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</si>
  <si>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</si>
  <si>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</si>
  <si>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</si>
  <si>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</si>
  <si>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</si>
  <si>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</si>
  <si>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</si>
  <si>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</si>
  <si>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</si>
  <si>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</si>
  <si>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</si>
  <si>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</si>
  <si>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</si>
  <si>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</si>
  <si>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</si>
  <si>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</si>
  <si>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</si>
  <si>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</si>
  <si>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</si>
  <si>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</si>
  <si>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</si>
  <si>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</si>
  <si>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</si>
  <si>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</si>
  <si>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</si>
  <si>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</si>
  <si>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</si>
  <si>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</si>
  <si>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</si>
  <si>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</si>
  <si>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</si>
  <si>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</si>
  <si>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</si>
  <si>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</si>
  <si>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</si>
  <si>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</si>
  <si>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</si>
  <si>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</si>
  <si>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</si>
  <si>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</si>
  <si>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</si>
  <si>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</si>
  <si>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</si>
  <si>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</si>
  <si>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</si>
  <si>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</si>
  <si>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</si>
  <si>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</si>
  <si>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</si>
  <si>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</si>
  <si>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</si>
  <si>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</si>
  <si>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</si>
  <si>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</si>
  <si>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</si>
  <si>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</si>
  <si>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</si>
  <si>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</si>
  <si>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</si>
  <si>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</si>
  <si>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</si>
  <si>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</si>
  <si>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</si>
  <si>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</si>
  <si>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</si>
  <si>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</si>
  <si>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</si>
  <si>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</si>
  <si>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</si>
  <si>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</si>
  <si>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</si>
  <si>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</si>
  <si>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</si>
  <si>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</si>
  <si>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</si>
  <si>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</si>
  <si>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</si>
  <si>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</si>
  <si>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</si>
  <si>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</si>
  <si>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</si>
  <si>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</si>
  <si>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</si>
  <si>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</si>
  <si>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</si>
  <si>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</si>
  <si>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</si>
  <si>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</si>
  <si>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</si>
  <si>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</si>
  <si>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</si>
  <si>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</si>
  <si>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</si>
  <si>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</si>
  <si>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</si>
  <si>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</si>
  <si>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</si>
  <si>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</si>
  <si>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</si>
  <si>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</si>
  <si>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</si>
  <si>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</si>
  <si>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</si>
  <si>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</si>
  <si>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</si>
  <si>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</si>
  <si>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</si>
  <si>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</si>
  <si>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</si>
  <si>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</si>
  <si>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</si>
  <si>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</si>
  <si>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</si>
  <si>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</si>
  <si>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</si>
  <si>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</si>
  <si>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</si>
  <si>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</si>
  <si>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</si>
  <si>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</si>
  <si>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</si>
  <si>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</si>
  <si>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</si>
  <si>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</si>
  <si>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</si>
  <si>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</si>
  <si>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</si>
  <si>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</si>
  <si>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</si>
  <si>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</si>
  <si>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</si>
  <si>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</si>
  <si>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</si>
  <si>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</si>
  <si>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</si>
  <si>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</si>
  <si>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</si>
  <si>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</si>
  <si>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</si>
  <si>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</si>
  <si>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</si>
  <si>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</si>
  <si>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</si>
  <si>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</si>
  <si>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</si>
  <si>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</si>
  <si>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</si>
  <si>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</si>
  <si>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</si>
  <si>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</si>
  <si>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</si>
  <si>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</si>
  <si>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</si>
  <si>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</si>
  <si>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</si>
  <si>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Hana Electronics Indústria e Comércio Ltda.</t>
  </si>
  <si>
    <t>824269830</t>
  </si>
  <si>
    <t>Avenida Abiurana, 450, Distrito Industrial I</t>
  </si>
  <si>
    <t>Geisa Crisostomo</t>
  </si>
  <si>
    <t>Ki Tae Ryu</t>
  </si>
  <si>
    <t>CEO</t>
  </si>
  <si>
    <t>Our responsible mineral sourcing policy is in the Code of Ethics and Conduct Manual - MN005.</t>
  </si>
  <si>
    <t>Confidencial</t>
  </si>
  <si>
    <t>contato@hanaelectronics.com.br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</si>
</sst>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indexed="81"/>
      <name val="돋움"/>
      <family val="3"/>
      <charset val="129"/>
    </font>
    <font>
      <sz val="11"/>
      <color indexed="81"/>
      <name val="NSimSun"/>
      <family val="3"/>
      <charset val="134"/>
    </font>
    <font>
      <sz val="11"/>
      <color indexed="81"/>
      <name val="맑은 고딕 Semilight"/>
      <family val="3"/>
      <charset val="129"/>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2" xfId="6" xr:uid="{00000000-0005-0000-0000-000000000000}"/>
    <cellStyle name="20% - Accent1 2 2" xfId="597" xr:uid="{00000000-0005-0000-0000-000001000000}"/>
    <cellStyle name="20% - Accent1 2 2 2" xfId="760" xr:uid="{00000000-0005-0000-0000-000002000000}"/>
    <cellStyle name="20% - Accent1 2 3" xfId="713" xr:uid="{00000000-0005-0000-0000-000003000000}"/>
    <cellStyle name="20% - Accent1 3" xfId="807" xr:uid="{00000000-0005-0000-0000-000004000000}"/>
    <cellStyle name="20% - Accent2 2" xfId="7" xr:uid="{00000000-0005-0000-0000-000005000000}"/>
    <cellStyle name="20% - Accent2 2 2" xfId="598" xr:uid="{00000000-0005-0000-0000-000006000000}"/>
    <cellStyle name="20% - Accent2 2 2 2" xfId="761" xr:uid="{00000000-0005-0000-0000-000007000000}"/>
    <cellStyle name="20% - Accent2 2 3" xfId="714" xr:uid="{00000000-0005-0000-0000-000008000000}"/>
    <cellStyle name="20% - Accent2 3" xfId="810" xr:uid="{00000000-0005-0000-0000-000009000000}"/>
    <cellStyle name="20% - Accent3 2" xfId="8" xr:uid="{00000000-0005-0000-0000-00000A000000}"/>
    <cellStyle name="20% - Accent3 2 2" xfId="599" xr:uid="{00000000-0005-0000-0000-00000B000000}"/>
    <cellStyle name="20% - Accent3 2 2 2" xfId="762" xr:uid="{00000000-0005-0000-0000-00000C000000}"/>
    <cellStyle name="20% - Accent3 2 3" xfId="715" xr:uid="{00000000-0005-0000-0000-00000D000000}"/>
    <cellStyle name="20% - Accent3 3" xfId="813" xr:uid="{00000000-0005-0000-0000-00000E000000}"/>
    <cellStyle name="20% - Accent4 2" xfId="9" xr:uid="{00000000-0005-0000-0000-00000F000000}"/>
    <cellStyle name="20% - Accent4 2 2" xfId="600" xr:uid="{00000000-0005-0000-0000-000010000000}"/>
    <cellStyle name="20% - Accent4 2 2 2" xfId="763" xr:uid="{00000000-0005-0000-0000-000011000000}"/>
    <cellStyle name="20% - Accent4 2 3" xfId="716" xr:uid="{00000000-0005-0000-0000-000012000000}"/>
    <cellStyle name="20% - Accent4 3" xfId="816" xr:uid="{00000000-0005-0000-0000-000013000000}"/>
    <cellStyle name="20% - Accent5 2" xfId="10" xr:uid="{00000000-0005-0000-0000-000014000000}"/>
    <cellStyle name="20% - Accent5 2 2" xfId="601" xr:uid="{00000000-0005-0000-0000-000015000000}"/>
    <cellStyle name="20% - Accent5 2 2 2" xfId="764" xr:uid="{00000000-0005-0000-0000-000016000000}"/>
    <cellStyle name="20% - Accent5 2 3" xfId="717" xr:uid="{00000000-0005-0000-0000-000017000000}"/>
    <cellStyle name="20% - Accent5 3" xfId="819" xr:uid="{00000000-0005-0000-0000-000018000000}"/>
    <cellStyle name="20% - Accent6 2" xfId="11" xr:uid="{00000000-0005-0000-0000-000019000000}"/>
    <cellStyle name="20% - Accent6 2 2" xfId="602" xr:uid="{00000000-0005-0000-0000-00001A000000}"/>
    <cellStyle name="20% - Accent6 2 2 2" xfId="765" xr:uid="{00000000-0005-0000-0000-00001B000000}"/>
    <cellStyle name="20% - Accent6 2 3" xfId="718" xr:uid="{00000000-0005-0000-0000-00001C000000}"/>
    <cellStyle name="20% - Accent6 3" xfId="822" xr:uid="{00000000-0005-0000-0000-00001D000000}"/>
    <cellStyle name="20% - Ênfase1" xfId="688" builtinId="30" customBuiltin="1"/>
    <cellStyle name="20% - Ênfase2" xfId="692" builtinId="34" customBuiltin="1"/>
    <cellStyle name="20% - Ênfase3" xfId="696" builtinId="38" customBuiltin="1"/>
    <cellStyle name="20% - Ênfase4" xfId="700" builtinId="42" customBuiltin="1"/>
    <cellStyle name="20% - Ênfase5" xfId="704" builtinId="46" customBuiltin="1"/>
    <cellStyle name="20% - Ênfase6" xfId="708" builtinId="50" customBuiltin="1"/>
    <cellStyle name="40% - Accent1 2" xfId="12" xr:uid="{00000000-0005-0000-0000-000024000000}"/>
    <cellStyle name="40% - Accent1 2 2" xfId="603" xr:uid="{00000000-0005-0000-0000-000025000000}"/>
    <cellStyle name="40% - Accent1 2 2 2" xfId="766" xr:uid="{00000000-0005-0000-0000-000026000000}"/>
    <cellStyle name="40% - Accent1 2 3" xfId="719" xr:uid="{00000000-0005-0000-0000-000027000000}"/>
    <cellStyle name="40% - Accent1 3" xfId="808" xr:uid="{00000000-0005-0000-0000-000028000000}"/>
    <cellStyle name="40% - Accent2 2" xfId="13" xr:uid="{00000000-0005-0000-0000-000029000000}"/>
    <cellStyle name="40% - Accent2 2 2" xfId="604" xr:uid="{00000000-0005-0000-0000-00002A000000}"/>
    <cellStyle name="40% - Accent2 2 2 2" xfId="767" xr:uid="{00000000-0005-0000-0000-00002B000000}"/>
    <cellStyle name="40% - Accent2 2 3" xfId="720" xr:uid="{00000000-0005-0000-0000-00002C000000}"/>
    <cellStyle name="40% - Accent2 3" xfId="811" xr:uid="{00000000-0005-0000-0000-00002D000000}"/>
    <cellStyle name="40% - Accent3 2" xfId="14" xr:uid="{00000000-0005-0000-0000-00002E000000}"/>
    <cellStyle name="40% - Accent3 2 2" xfId="605" xr:uid="{00000000-0005-0000-0000-00002F000000}"/>
    <cellStyle name="40% - Accent3 2 2 2" xfId="768" xr:uid="{00000000-0005-0000-0000-000030000000}"/>
    <cellStyle name="40% - Accent3 2 3" xfId="721" xr:uid="{00000000-0005-0000-0000-000031000000}"/>
    <cellStyle name="40% - Accent3 3" xfId="814" xr:uid="{00000000-0005-0000-0000-000032000000}"/>
    <cellStyle name="40% - Accent4 2" xfId="15" xr:uid="{00000000-0005-0000-0000-000033000000}"/>
    <cellStyle name="40% - Accent4 2 2" xfId="606" xr:uid="{00000000-0005-0000-0000-000034000000}"/>
    <cellStyle name="40% - Accent4 2 2 2" xfId="769" xr:uid="{00000000-0005-0000-0000-000035000000}"/>
    <cellStyle name="40% - Accent4 2 3" xfId="722" xr:uid="{00000000-0005-0000-0000-000036000000}"/>
    <cellStyle name="40% - Accent4 3" xfId="817" xr:uid="{00000000-0005-0000-0000-000037000000}"/>
    <cellStyle name="40% - Accent5 2" xfId="16" xr:uid="{00000000-0005-0000-0000-000038000000}"/>
    <cellStyle name="40% - Accent5 2 2" xfId="607" xr:uid="{00000000-0005-0000-0000-000039000000}"/>
    <cellStyle name="40% - Accent5 2 2 2" xfId="770" xr:uid="{00000000-0005-0000-0000-00003A000000}"/>
    <cellStyle name="40% - Accent5 2 3" xfId="723" xr:uid="{00000000-0005-0000-0000-00003B000000}"/>
    <cellStyle name="40% - Accent5 3" xfId="820" xr:uid="{00000000-0005-0000-0000-00003C000000}"/>
    <cellStyle name="40% - Accent6 2" xfId="17" xr:uid="{00000000-0005-0000-0000-00003D000000}"/>
    <cellStyle name="40% - Accent6 2 2" xfId="608" xr:uid="{00000000-0005-0000-0000-00003E000000}"/>
    <cellStyle name="40% - Accent6 2 2 2" xfId="771" xr:uid="{00000000-0005-0000-0000-00003F000000}"/>
    <cellStyle name="40% - Accent6 2 3" xfId="724" xr:uid="{00000000-0005-0000-0000-000040000000}"/>
    <cellStyle name="40% - Accent6 3" xfId="823" xr:uid="{00000000-0005-0000-0000-000041000000}"/>
    <cellStyle name="40% - Ênfase1" xfId="689" builtinId="31" customBuiltin="1"/>
    <cellStyle name="40% - Ênfase2" xfId="693" builtinId="35" customBuiltin="1"/>
    <cellStyle name="40% - Ênfase3" xfId="697" builtinId="39" customBuiltin="1"/>
    <cellStyle name="40% - Ênfase4" xfId="701" builtinId="43" customBuiltin="1"/>
    <cellStyle name="40% - Ênfase5" xfId="705" builtinId="47" customBuiltin="1"/>
    <cellStyle name="40% - Ênfase6" xfId="709" builtinId="51" customBuiltin="1"/>
    <cellStyle name="60% - Accent1 2" xfId="18" xr:uid="{00000000-0005-0000-0000-000048000000}"/>
    <cellStyle name="60% - Accent1 2 2" xfId="609" xr:uid="{00000000-0005-0000-0000-000049000000}"/>
    <cellStyle name="60% - Accent1 3" xfId="809" xr:uid="{00000000-0005-0000-0000-00004A000000}"/>
    <cellStyle name="60% - Accent2 2" xfId="19" xr:uid="{00000000-0005-0000-0000-00004B000000}"/>
    <cellStyle name="60% - Accent2 2 2" xfId="610" xr:uid="{00000000-0005-0000-0000-00004C000000}"/>
    <cellStyle name="60% - Accent2 3" xfId="812" xr:uid="{00000000-0005-0000-0000-00004D000000}"/>
    <cellStyle name="60% - Accent3 2" xfId="20" xr:uid="{00000000-0005-0000-0000-00004E000000}"/>
    <cellStyle name="60% - Accent3 2 2" xfId="611" xr:uid="{00000000-0005-0000-0000-00004F000000}"/>
    <cellStyle name="60% - Accent3 3" xfId="815" xr:uid="{00000000-0005-0000-0000-000050000000}"/>
    <cellStyle name="60% - Accent4 2" xfId="21" xr:uid="{00000000-0005-0000-0000-000051000000}"/>
    <cellStyle name="60% - Accent4 2 2" xfId="612" xr:uid="{00000000-0005-0000-0000-000052000000}"/>
    <cellStyle name="60% - Accent4 3" xfId="818" xr:uid="{00000000-0005-0000-0000-000053000000}"/>
    <cellStyle name="60% - Accent5 2" xfId="22" xr:uid="{00000000-0005-0000-0000-000054000000}"/>
    <cellStyle name="60% - Accent5 2 2" xfId="613" xr:uid="{00000000-0005-0000-0000-000055000000}"/>
    <cellStyle name="60% - Accent5 3" xfId="821" xr:uid="{00000000-0005-0000-0000-000056000000}"/>
    <cellStyle name="60% - Accent6 2" xfId="23" xr:uid="{00000000-0005-0000-0000-000057000000}"/>
    <cellStyle name="60% - Accent6 2 2" xfId="614" xr:uid="{00000000-0005-0000-0000-000058000000}"/>
    <cellStyle name="60% - Accent6 3" xfId="824" xr:uid="{00000000-0005-0000-0000-000059000000}"/>
    <cellStyle name="60% - Ênfase1" xfId="690" builtinId="32" customBuiltin="1"/>
    <cellStyle name="60% - Ênfase2" xfId="694" builtinId="36" customBuiltin="1"/>
    <cellStyle name="60% - Ênfase3" xfId="698" builtinId="40" customBuiltin="1"/>
    <cellStyle name="60% - Ênfase4" xfId="702" builtinId="44" customBuiltin="1"/>
    <cellStyle name="60% - Ênfase5" xfId="706" builtinId="48" customBuiltin="1"/>
    <cellStyle name="60% - Ênfase6" xfId="710" builtinId="52" customBuiltin="1"/>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Bom" xfId="676" builtinId="26" customBuiltin="1"/>
    <cellStyle name="Calculation 2" xfId="32" xr:uid="{00000000-0005-0000-0000-000070000000}"/>
    <cellStyle name="Calculation 2 2" xfId="623" xr:uid="{00000000-0005-0000-0000-000071000000}"/>
    <cellStyle name="Cálculo" xfId="681" builtinId="22" customBuiltin="1"/>
    <cellStyle name="Célula de Verificação" xfId="683" builtinId="23" customBuiltin="1"/>
    <cellStyle name="Célula Vinculada" xfId="682" builtinId="24" customBuiltin="1"/>
    <cellStyle name="Check Cell 2" xfId="33" xr:uid="{00000000-0005-0000-0000-000072000000}"/>
    <cellStyle name="Check Cell 2 2" xfId="624"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Ênfase1" xfId="687" builtinId="29" customBuiltin="1"/>
    <cellStyle name="Ênfase2" xfId="691" builtinId="33" customBuiltin="1"/>
    <cellStyle name="Ênfase3" xfId="695" builtinId="37" customBuiltin="1"/>
    <cellStyle name="Ênfase4" xfId="699" builtinId="41" customBuiltin="1"/>
    <cellStyle name="Ênfase5" xfId="703" builtinId="45" customBuiltin="1"/>
    <cellStyle name="Ênfase6" xfId="707" builtinId="49" customBuiltin="1"/>
    <cellStyle name="Entrada" xfId="679" builtinId="20" customBuiltin="1"/>
    <cellStyle name="Excel Built-in Normal" xfId="485" xr:uid="{00000000-0005-0000-0000-00003B020000}"/>
    <cellStyle name="Explanatory Text 2" xfId="486" xr:uid="{00000000-0005-0000-0000-00003C020000}"/>
    <cellStyle name="Good 2" xfId="487" xr:uid="{00000000-0005-0000-0000-00003D020000}"/>
    <cellStyle name="Good 2 2" xfId="625" xr:uid="{00000000-0005-0000-0000-00003E020000}"/>
    <cellStyle name="Heading 1 2" xfId="488" xr:uid="{00000000-0005-0000-0000-00003F020000}"/>
    <cellStyle name="Heading 2 2" xfId="489" xr:uid="{00000000-0005-0000-0000-000040020000}"/>
    <cellStyle name="Heading 2 2 2" xfId="626" xr:uid="{00000000-0005-0000-0000-000041020000}"/>
    <cellStyle name="Heading 3 2" xfId="490" xr:uid="{00000000-0005-0000-0000-000042020000}"/>
    <cellStyle name="Heading 4 2" xfId="491" xr:uid="{00000000-0005-0000-0000-000043020000}"/>
    <cellStyle name="Hyperlink" xfId="492" xr:uid="{00000000-0005-0000-0000-000044020000}"/>
    <cellStyle name="Hyperlink 2" xfId="493" xr:uid="{00000000-0005-0000-0000-000045020000}"/>
    <cellStyle name="Hyperlink 2 2" xfId="628" xr:uid="{00000000-0005-0000-0000-000046020000}"/>
    <cellStyle name="Hyperlink 3" xfId="494" xr:uid="{00000000-0005-0000-0000-000047020000}"/>
    <cellStyle name="Hyperlink 4" xfId="495" xr:uid="{00000000-0005-0000-0000-000048020000}"/>
    <cellStyle name="Hyperlink 4 2" xfId="629" xr:uid="{00000000-0005-0000-0000-000049020000}"/>
    <cellStyle name="Hyperlink 5" xfId="496" xr:uid="{00000000-0005-0000-0000-00004A020000}"/>
    <cellStyle name="Hyperlink 5 2" xfId="497" xr:uid="{00000000-0005-0000-0000-00004B020000}"/>
    <cellStyle name="Hyperlink 5 3" xfId="630" xr:uid="{00000000-0005-0000-0000-00004C020000}"/>
    <cellStyle name="Hyperlink 6" xfId="498" xr:uid="{00000000-0005-0000-0000-00004D020000}"/>
    <cellStyle name="Hyperlink 6 2" xfId="631" xr:uid="{00000000-0005-0000-0000-00004E020000}"/>
    <cellStyle name="Hyperlink 7" xfId="499" xr:uid="{00000000-0005-0000-0000-00004F020000}"/>
    <cellStyle name="Hyperlink 7 2" xfId="632" xr:uid="{00000000-0005-0000-0000-000050020000}"/>
    <cellStyle name="Hyperlink 8" xfId="627" xr:uid="{00000000-0005-0000-0000-000051020000}"/>
    <cellStyle name="Input 2" xfId="500" xr:uid="{00000000-0005-0000-0000-000052020000}"/>
    <cellStyle name="Input 2 2" xfId="633" xr:uid="{00000000-0005-0000-0000-000053020000}"/>
    <cellStyle name="Linked Cell 2" xfId="501" xr:uid="{00000000-0005-0000-0000-000054020000}"/>
    <cellStyle name="Neutral 2" xfId="502" xr:uid="{00000000-0005-0000-0000-000055020000}"/>
    <cellStyle name="Neutral 2 2" xfId="634" xr:uid="{00000000-0005-0000-0000-000056020000}"/>
    <cellStyle name="Neutro" xfId="678" builtinId="28" customBuiltin="1"/>
    <cellStyle name="Normal" xfId="0" builtinId="0"/>
    <cellStyle name="Normal 10" xfId="503" xr:uid="{00000000-0005-0000-0000-000057020000}"/>
    <cellStyle name="Normal 100" xfId="504" xr:uid="{00000000-0005-0000-0000-000058020000}"/>
    <cellStyle name="Normal 118" xfId="505" xr:uid="{00000000-0005-0000-0000-000059020000}"/>
    <cellStyle name="Normal 12" xfId="506" xr:uid="{00000000-0005-0000-0000-00005A020000}"/>
    <cellStyle name="Normal 13" xfId="507" xr:uid="{00000000-0005-0000-0000-00005B020000}"/>
    <cellStyle name="Normal 13 2" xfId="508" xr:uid="{00000000-0005-0000-0000-00005C020000}"/>
    <cellStyle name="Normal 13 2 2" xfId="509" xr:uid="{00000000-0005-0000-0000-00005D020000}"/>
    <cellStyle name="Normal 13 2 2 2" xfId="510" xr:uid="{00000000-0005-0000-0000-00005E020000}"/>
    <cellStyle name="Normal 13 2 2 2 2" xfId="511" xr:uid="{00000000-0005-0000-0000-00005F020000}"/>
    <cellStyle name="Normal 13 2 2 2 2 2" xfId="639" xr:uid="{00000000-0005-0000-0000-000060020000}"/>
    <cellStyle name="Normal 13 2 2 2 2 2 2" xfId="776" xr:uid="{00000000-0005-0000-0000-000061020000}"/>
    <cellStyle name="Normal 13 2 2 2 2 3" xfId="729" xr:uid="{00000000-0005-0000-0000-000062020000}"/>
    <cellStyle name="Normal 13 2 2 2 3" xfId="512" xr:uid="{00000000-0005-0000-0000-000063020000}"/>
    <cellStyle name="Normal 13 2 2 2 3 2" xfId="640" xr:uid="{00000000-0005-0000-0000-000064020000}"/>
    <cellStyle name="Normal 13 2 2 2 3 2 2" xfId="777" xr:uid="{00000000-0005-0000-0000-000065020000}"/>
    <cellStyle name="Normal 13 2 2 2 3 3" xfId="730" xr:uid="{00000000-0005-0000-0000-000066020000}"/>
    <cellStyle name="Normal 13 2 2 2 4" xfId="638" xr:uid="{00000000-0005-0000-0000-000067020000}"/>
    <cellStyle name="Normal 13 2 2 2 4 2" xfId="775" xr:uid="{00000000-0005-0000-0000-000068020000}"/>
    <cellStyle name="Normal 13 2 2 2 5" xfId="728" xr:uid="{00000000-0005-0000-0000-000069020000}"/>
    <cellStyle name="Normal 13 2 2 3" xfId="637" xr:uid="{00000000-0005-0000-0000-00006A020000}"/>
    <cellStyle name="Normal 13 2 2 3 2" xfId="774" xr:uid="{00000000-0005-0000-0000-00006B020000}"/>
    <cellStyle name="Normal 13 2 2 4" xfId="727" xr:uid="{00000000-0005-0000-0000-00006C020000}"/>
    <cellStyle name="Normal 13 2 3" xfId="513" xr:uid="{00000000-0005-0000-0000-00006D020000}"/>
    <cellStyle name="Normal 13 2 3 2" xfId="641" xr:uid="{00000000-0005-0000-0000-00006E020000}"/>
    <cellStyle name="Normal 13 2 3 2 2" xfId="778" xr:uid="{00000000-0005-0000-0000-00006F020000}"/>
    <cellStyle name="Normal 13 2 3 3" xfId="731" xr:uid="{00000000-0005-0000-0000-000070020000}"/>
    <cellStyle name="Normal 13 2 4" xfId="636" xr:uid="{00000000-0005-0000-0000-000071020000}"/>
    <cellStyle name="Normal 13 2 4 2" xfId="773" xr:uid="{00000000-0005-0000-0000-000072020000}"/>
    <cellStyle name="Normal 13 2 5" xfId="726" xr:uid="{00000000-0005-0000-0000-000073020000}"/>
    <cellStyle name="Normal 13 3" xfId="514" xr:uid="{00000000-0005-0000-0000-000074020000}"/>
    <cellStyle name="Normal 13 3 2" xfId="515" xr:uid="{00000000-0005-0000-0000-000075020000}"/>
    <cellStyle name="Normal 13 3 2 2" xfId="643" xr:uid="{00000000-0005-0000-0000-000076020000}"/>
    <cellStyle name="Normal 13 3 2 2 2" xfId="780" xr:uid="{00000000-0005-0000-0000-000077020000}"/>
    <cellStyle name="Normal 13 3 2 3" xfId="733" xr:uid="{00000000-0005-0000-0000-000078020000}"/>
    <cellStyle name="Normal 13 3 3" xfId="642" xr:uid="{00000000-0005-0000-0000-000079020000}"/>
    <cellStyle name="Normal 13 3 3 2" xfId="779" xr:uid="{00000000-0005-0000-0000-00007A020000}"/>
    <cellStyle name="Normal 13 3 4" xfId="732" xr:uid="{00000000-0005-0000-0000-00007B020000}"/>
    <cellStyle name="Normal 13 4" xfId="516" xr:uid="{00000000-0005-0000-0000-00007C020000}"/>
    <cellStyle name="Normal 13 4 2" xfId="644" xr:uid="{00000000-0005-0000-0000-00007D020000}"/>
    <cellStyle name="Normal 13 4 2 2" xfId="781" xr:uid="{00000000-0005-0000-0000-00007E020000}"/>
    <cellStyle name="Normal 13 4 3" xfId="734" xr:uid="{00000000-0005-0000-0000-00007F020000}"/>
    <cellStyle name="Normal 13 5" xfId="635" xr:uid="{00000000-0005-0000-0000-000080020000}"/>
    <cellStyle name="Normal 13 5 2" xfId="772" xr:uid="{00000000-0005-0000-0000-000081020000}"/>
    <cellStyle name="Normal 13 6" xfId="517" xr:uid="{00000000-0005-0000-0000-000082020000}"/>
    <cellStyle name="Normal 13 6 2" xfId="645" xr:uid="{00000000-0005-0000-0000-000083020000}"/>
    <cellStyle name="Normal 13 6 2 2" xfId="782" xr:uid="{00000000-0005-0000-0000-000084020000}"/>
    <cellStyle name="Normal 13 6 3" xfId="735" xr:uid="{00000000-0005-0000-0000-000085020000}"/>
    <cellStyle name="Normal 13 7" xfId="725" xr:uid="{00000000-0005-0000-0000-000086020000}"/>
    <cellStyle name="Normal 13 8" xfId="828" xr:uid="{00000000-0005-0000-0000-000087020000}"/>
    <cellStyle name="Normal 13 9" xfId="827" xr:uid="{00000000-0005-0000-0000-000088020000}"/>
    <cellStyle name="Normal 15" xfId="518" xr:uid="{00000000-0005-0000-0000-000089020000}"/>
    <cellStyle name="Normal 16" xfId="519" xr:uid="{00000000-0005-0000-0000-00008A020000}"/>
    <cellStyle name="Normal 17" xfId="520" xr:uid="{00000000-0005-0000-0000-00008B020000}"/>
    <cellStyle name="Normal 19" xfId="521" xr:uid="{00000000-0005-0000-0000-00008C020000}"/>
    <cellStyle name="Normal 2" xfId="522" xr:uid="{00000000-0005-0000-0000-00008D020000}"/>
    <cellStyle name="Normal 2 2" xfId="523" xr:uid="{00000000-0005-0000-0000-00008E020000}"/>
    <cellStyle name="Normal 2 2 2" xfId="524" xr:uid="{00000000-0005-0000-0000-00008F020000}"/>
    <cellStyle name="Normal 2 2 2 2" xfId="646" xr:uid="{00000000-0005-0000-0000-000090020000}"/>
    <cellStyle name="Normal 2 2 2 2 2" xfId="783" xr:uid="{00000000-0005-0000-0000-000091020000}"/>
    <cellStyle name="Normal 2 2 2 3" xfId="736" xr:uid="{00000000-0005-0000-0000-000092020000}"/>
    <cellStyle name="Normal 2 2 3" xfId="525" xr:uid="{00000000-0005-0000-0000-000093020000}"/>
    <cellStyle name="Normal 2 2 3 2" xfId="647" xr:uid="{00000000-0005-0000-0000-000094020000}"/>
    <cellStyle name="Normal 2 2 3 2 2" xfId="784" xr:uid="{00000000-0005-0000-0000-000095020000}"/>
    <cellStyle name="Normal 2 2 3 3" xfId="737" xr:uid="{00000000-0005-0000-0000-000096020000}"/>
    <cellStyle name="Normal 2 3" xfId="526" xr:uid="{00000000-0005-0000-0000-000097020000}"/>
    <cellStyle name="Normal 2 3 2" xfId="527" xr:uid="{00000000-0005-0000-0000-000098020000}"/>
    <cellStyle name="Normal 2 3 2 2" xfId="648" xr:uid="{00000000-0005-0000-0000-000099020000}"/>
    <cellStyle name="Normal 2 3 2 2 2" xfId="785" xr:uid="{00000000-0005-0000-0000-00009A020000}"/>
    <cellStyle name="Normal 2 3 2 3" xfId="738" xr:uid="{00000000-0005-0000-0000-00009B020000}"/>
    <cellStyle name="Normal 2 4" xfId="528" xr:uid="{00000000-0005-0000-0000-00009C020000}"/>
    <cellStyle name="Normal 2 4 2" xfId="529" xr:uid="{00000000-0005-0000-0000-00009D020000}"/>
    <cellStyle name="Normal 2 4 2 2" xfId="649" xr:uid="{00000000-0005-0000-0000-00009E020000}"/>
    <cellStyle name="Normal 2 4 2 2 2" xfId="786" xr:uid="{00000000-0005-0000-0000-00009F020000}"/>
    <cellStyle name="Normal 2 4 2 3" xfId="739" xr:uid="{00000000-0005-0000-0000-0000A0020000}"/>
    <cellStyle name="Normal 2 5" xfId="530" xr:uid="{00000000-0005-0000-0000-0000A1020000}"/>
    <cellStyle name="Normal 23" xfId="531" xr:uid="{00000000-0005-0000-0000-0000A2020000}"/>
    <cellStyle name="Normal 3" xfId="532" xr:uid="{00000000-0005-0000-0000-0000A3020000}"/>
    <cellStyle name="Normal 3 2" xfId="533" xr:uid="{00000000-0005-0000-0000-0000A4020000}"/>
    <cellStyle name="Normal 3 2 11" xfId="534" xr:uid="{00000000-0005-0000-0000-0000A5020000}"/>
    <cellStyle name="Normal 3 2 2" xfId="650" xr:uid="{00000000-0005-0000-0000-0000A6020000}"/>
    <cellStyle name="Normal 3 2 2 2" xfId="787" xr:uid="{00000000-0005-0000-0000-0000A7020000}"/>
    <cellStyle name="Normal 3 2 3" xfId="740" xr:uid="{00000000-0005-0000-0000-0000A8020000}"/>
    <cellStyle name="Normal 3 3" xfId="535" xr:uid="{00000000-0005-0000-0000-0000A9020000}"/>
    <cellStyle name="Normal 3 4" xfId="536" xr:uid="{00000000-0005-0000-0000-0000AA020000}"/>
    <cellStyle name="Normal 3 4 2" xfId="651" xr:uid="{00000000-0005-0000-0000-0000AB020000}"/>
    <cellStyle name="Normal 3 4 2 2" xfId="788" xr:uid="{00000000-0005-0000-0000-0000AC020000}"/>
    <cellStyle name="Normal 3 4 3" xfId="741" xr:uid="{00000000-0005-0000-0000-0000AD020000}"/>
    <cellStyle name="Normal 3 8" xfId="537" xr:uid="{00000000-0005-0000-0000-0000AE020000}"/>
    <cellStyle name="Normal 3 8 2" xfId="538" xr:uid="{00000000-0005-0000-0000-0000AF020000}"/>
    <cellStyle name="Normal 3 8 2 2" xfId="539" xr:uid="{00000000-0005-0000-0000-0000B0020000}"/>
    <cellStyle name="Normal 3 8 2 2 2" xfId="654" xr:uid="{00000000-0005-0000-0000-0000B1020000}"/>
    <cellStyle name="Normal 3 8 2 2 2 2" xfId="791" xr:uid="{00000000-0005-0000-0000-0000B2020000}"/>
    <cellStyle name="Normal 3 8 2 2 3" xfId="744" xr:uid="{00000000-0005-0000-0000-0000B3020000}"/>
    <cellStyle name="Normal 3 8 2 3" xfId="653" xr:uid="{00000000-0005-0000-0000-0000B4020000}"/>
    <cellStyle name="Normal 3 8 2 3 2" xfId="790" xr:uid="{00000000-0005-0000-0000-0000B5020000}"/>
    <cellStyle name="Normal 3 8 2 4" xfId="743" xr:uid="{00000000-0005-0000-0000-0000B6020000}"/>
    <cellStyle name="Normal 3 8 3" xfId="540" xr:uid="{00000000-0005-0000-0000-0000B7020000}"/>
    <cellStyle name="Normal 3 8 3 2" xfId="655" xr:uid="{00000000-0005-0000-0000-0000B8020000}"/>
    <cellStyle name="Normal 3 8 3 2 2" xfId="792" xr:uid="{00000000-0005-0000-0000-0000B9020000}"/>
    <cellStyle name="Normal 3 8 3 3" xfId="745" xr:uid="{00000000-0005-0000-0000-0000BA020000}"/>
    <cellStyle name="Normal 3 8 4" xfId="652" xr:uid="{00000000-0005-0000-0000-0000BB020000}"/>
    <cellStyle name="Normal 3 8 4 2" xfId="789" xr:uid="{00000000-0005-0000-0000-0000BC020000}"/>
    <cellStyle name="Normal 3 8 5" xfId="742" xr:uid="{00000000-0005-0000-0000-0000BD020000}"/>
    <cellStyle name="Normal 4" xfId="541" xr:uid="{00000000-0005-0000-0000-0000BE020000}"/>
    <cellStyle name="Normal 4 2" xfId="542" xr:uid="{00000000-0005-0000-0000-0000BF020000}"/>
    <cellStyle name="Normal 4 2 2" xfId="656" xr:uid="{00000000-0005-0000-0000-0000C0020000}"/>
    <cellStyle name="Normal 4 2 2 2" xfId="793" xr:uid="{00000000-0005-0000-0000-0000C1020000}"/>
    <cellStyle name="Normal 4 2 3" xfId="746" xr:uid="{00000000-0005-0000-0000-0000C2020000}"/>
    <cellStyle name="Normal 4 3" xfId="543" xr:uid="{00000000-0005-0000-0000-0000C3020000}"/>
    <cellStyle name="Normal 4 4" xfId="544" xr:uid="{00000000-0005-0000-0000-0000C4020000}"/>
    <cellStyle name="Normal 4 4 2" xfId="657" xr:uid="{00000000-0005-0000-0000-0000C5020000}"/>
    <cellStyle name="Normal 4 4 2 2" xfId="794" xr:uid="{00000000-0005-0000-0000-0000C6020000}"/>
    <cellStyle name="Normal 4 4 3" xfId="747" xr:uid="{00000000-0005-0000-0000-0000C7020000}"/>
    <cellStyle name="Normal 416" xfId="545" xr:uid="{00000000-0005-0000-0000-0000C8020000}"/>
    <cellStyle name="Normal 417" xfId="546" xr:uid="{00000000-0005-0000-0000-0000C9020000}"/>
    <cellStyle name="Normal 428" xfId="547" xr:uid="{00000000-0005-0000-0000-0000CA020000}"/>
    <cellStyle name="Normal 429" xfId="548" xr:uid="{00000000-0005-0000-0000-0000CB020000}"/>
    <cellStyle name="Normal 486" xfId="549" xr:uid="{00000000-0005-0000-0000-0000CC020000}"/>
    <cellStyle name="Normal 487" xfId="550" xr:uid="{00000000-0005-0000-0000-0000CD020000}"/>
    <cellStyle name="Normal 489" xfId="551" xr:uid="{00000000-0005-0000-0000-0000CE020000}"/>
    <cellStyle name="Normal 490" xfId="552" xr:uid="{00000000-0005-0000-0000-0000CF020000}"/>
    <cellStyle name="Normal 5" xfId="553" xr:uid="{00000000-0005-0000-0000-0000D0020000}"/>
    <cellStyle name="Normal 5 2" xfId="554" xr:uid="{00000000-0005-0000-0000-0000D1020000}"/>
    <cellStyle name="Normal 5 3" xfId="555" xr:uid="{00000000-0005-0000-0000-0000D2020000}"/>
    <cellStyle name="Normal 5 3 2" xfId="658" xr:uid="{00000000-0005-0000-0000-0000D3020000}"/>
    <cellStyle name="Normal 5 3 2 2" xfId="795" xr:uid="{00000000-0005-0000-0000-0000D4020000}"/>
    <cellStyle name="Normal 5 3 3" xfId="748" xr:uid="{00000000-0005-0000-0000-0000D5020000}"/>
    <cellStyle name="Normal 506" xfId="556" xr:uid="{00000000-0005-0000-0000-0000D6020000}"/>
    <cellStyle name="Normal 516" xfId="557" xr:uid="{00000000-0005-0000-0000-0000D7020000}"/>
    <cellStyle name="Normal 517" xfId="558" xr:uid="{00000000-0005-0000-0000-0000D8020000}"/>
    <cellStyle name="Normal 53" xfId="559" xr:uid="{00000000-0005-0000-0000-0000D9020000}"/>
    <cellStyle name="Normal 54" xfId="560" xr:uid="{00000000-0005-0000-0000-0000DA020000}"/>
    <cellStyle name="Normal 542" xfId="561" xr:uid="{00000000-0005-0000-0000-0000DB020000}"/>
    <cellStyle name="Normal 543" xfId="562" xr:uid="{00000000-0005-0000-0000-0000DC020000}"/>
    <cellStyle name="Normal 544" xfId="563" xr:uid="{00000000-0005-0000-0000-0000DD020000}"/>
    <cellStyle name="Normal 547" xfId="564" xr:uid="{00000000-0005-0000-0000-0000DE020000}"/>
    <cellStyle name="Normal 548" xfId="565" xr:uid="{00000000-0005-0000-0000-0000DF020000}"/>
    <cellStyle name="Normal 550" xfId="566" xr:uid="{00000000-0005-0000-0000-0000E0020000}"/>
    <cellStyle name="Normal 571" xfId="567" xr:uid="{00000000-0005-0000-0000-0000E1020000}"/>
    <cellStyle name="Normal 572" xfId="568" xr:uid="{00000000-0005-0000-0000-0000E2020000}"/>
    <cellStyle name="Normal 6" xfId="569" xr:uid="{00000000-0005-0000-0000-0000E3020000}"/>
    <cellStyle name="Normal 6 2" xfId="570" xr:uid="{00000000-0005-0000-0000-0000E4020000}"/>
    <cellStyle name="Normal 6 2 2" xfId="660" xr:uid="{00000000-0005-0000-0000-0000E5020000}"/>
    <cellStyle name="Normal 6 2 2 2" xfId="797" xr:uid="{00000000-0005-0000-0000-0000E6020000}"/>
    <cellStyle name="Normal 6 2 3" xfId="750" xr:uid="{00000000-0005-0000-0000-0000E7020000}"/>
    <cellStyle name="Normal 6 3" xfId="571" xr:uid="{00000000-0005-0000-0000-0000E8020000}"/>
    <cellStyle name="Normal 6 4" xfId="659" xr:uid="{00000000-0005-0000-0000-0000E9020000}"/>
    <cellStyle name="Normal 6 4 2" xfId="796" xr:uid="{00000000-0005-0000-0000-0000EA020000}"/>
    <cellStyle name="Normal 6 5" xfId="749" xr:uid="{00000000-0005-0000-0000-0000EB020000}"/>
    <cellStyle name="Normal 7" xfId="572" xr:uid="{00000000-0005-0000-0000-0000EC020000}"/>
    <cellStyle name="Normal 7 2" xfId="573" xr:uid="{00000000-0005-0000-0000-0000ED020000}"/>
    <cellStyle name="Normal 8" xfId="574" xr:uid="{00000000-0005-0000-0000-0000EE020000}"/>
    <cellStyle name="Normal 9" xfId="711" xr:uid="{00000000-0005-0000-0000-0000EF020000}"/>
    <cellStyle name="Normal 9 2" xfId="825" xr:uid="{00000000-0005-0000-0000-0000F0020000}"/>
    <cellStyle name="Normal_Sheet1" xfId="575" xr:uid="{00000000-0005-0000-0000-0000F1020000}"/>
    <cellStyle name="Note 2" xfId="576" xr:uid="{00000000-0005-0000-0000-0000F2020000}"/>
    <cellStyle name="Note 2 2" xfId="661" xr:uid="{00000000-0005-0000-0000-0000F3020000}"/>
    <cellStyle name="Note 2 2 2" xfId="798" xr:uid="{00000000-0005-0000-0000-0000F4020000}"/>
    <cellStyle name="Note 2 3" xfId="751" xr:uid="{00000000-0005-0000-0000-0000F5020000}"/>
    <cellStyle name="Note 3" xfId="712" xr:uid="{00000000-0005-0000-0000-0000F6020000}"/>
    <cellStyle name="Note 3 2" xfId="826" xr:uid="{00000000-0005-0000-0000-0000F7020000}"/>
    <cellStyle name="Output 2" xfId="577" xr:uid="{00000000-0005-0000-0000-0000F8020000}"/>
    <cellStyle name="Output 2 2" xfId="662" xr:uid="{00000000-0005-0000-0000-0000F9020000}"/>
    <cellStyle name="Percent" xfId="1" xr:uid="{00000000-0005-0000-0000-0000FA020000}"/>
    <cellStyle name="Percent 2" xfId="578" xr:uid="{00000000-0005-0000-0000-0000FB020000}"/>
    <cellStyle name="Ruim" xfId="677" builtinId="27" customBuiltin="1"/>
    <cellStyle name="Saída" xfId="680" builtinId="21" customBuiltin="1"/>
    <cellStyle name="Standard 3" xfId="579" xr:uid="{00000000-0005-0000-0000-0000FC020000}"/>
    <cellStyle name="Standard 4" xfId="580" xr:uid="{00000000-0005-0000-0000-0000FD020000}"/>
    <cellStyle name="Standard 4 2" xfId="581" xr:uid="{00000000-0005-0000-0000-0000FE020000}"/>
    <cellStyle name="Standard 4 2 2" xfId="582" xr:uid="{00000000-0005-0000-0000-0000FF020000}"/>
    <cellStyle name="Standard 4 2 2 2" xfId="583" xr:uid="{00000000-0005-0000-0000-000000030000}"/>
    <cellStyle name="Standard 4 2 2 2 2" xfId="666" xr:uid="{00000000-0005-0000-0000-000001030000}"/>
    <cellStyle name="Standard 4 2 2 2 2 2" xfId="802" xr:uid="{00000000-0005-0000-0000-000002030000}"/>
    <cellStyle name="Standard 4 2 2 2 3" xfId="755" xr:uid="{00000000-0005-0000-0000-000003030000}"/>
    <cellStyle name="Standard 4 2 2 3" xfId="665" xr:uid="{00000000-0005-0000-0000-000004030000}"/>
    <cellStyle name="Standard 4 2 2 3 2" xfId="801" xr:uid="{00000000-0005-0000-0000-000005030000}"/>
    <cellStyle name="Standard 4 2 2 4" xfId="754" xr:uid="{00000000-0005-0000-0000-000006030000}"/>
    <cellStyle name="Standard 4 2 3" xfId="584" xr:uid="{00000000-0005-0000-0000-000007030000}"/>
    <cellStyle name="Standard 4 2 3 2" xfId="667" xr:uid="{00000000-0005-0000-0000-000008030000}"/>
    <cellStyle name="Standard 4 2 3 2 2" xfId="803" xr:uid="{00000000-0005-0000-0000-000009030000}"/>
    <cellStyle name="Standard 4 2 3 3" xfId="756" xr:uid="{00000000-0005-0000-0000-00000A030000}"/>
    <cellStyle name="Standard 4 2 4" xfId="664" xr:uid="{00000000-0005-0000-0000-00000B030000}"/>
    <cellStyle name="Standard 4 2 4 2" xfId="800" xr:uid="{00000000-0005-0000-0000-00000C030000}"/>
    <cellStyle name="Standard 4 2 5" xfId="753" xr:uid="{00000000-0005-0000-0000-00000D030000}"/>
    <cellStyle name="Standard 4 3" xfId="585" xr:uid="{00000000-0005-0000-0000-00000E030000}"/>
    <cellStyle name="Standard 4 3 2" xfId="586" xr:uid="{00000000-0005-0000-0000-00000F030000}"/>
    <cellStyle name="Standard 4 3 2 2" xfId="669" xr:uid="{00000000-0005-0000-0000-000010030000}"/>
    <cellStyle name="Standard 4 3 2 2 2" xfId="805" xr:uid="{00000000-0005-0000-0000-000011030000}"/>
    <cellStyle name="Standard 4 3 2 3" xfId="758" xr:uid="{00000000-0005-0000-0000-000012030000}"/>
    <cellStyle name="Standard 4 3 3" xfId="668" xr:uid="{00000000-0005-0000-0000-000013030000}"/>
    <cellStyle name="Standard 4 3 3 2" xfId="804" xr:uid="{00000000-0005-0000-0000-000014030000}"/>
    <cellStyle name="Standard 4 3 4" xfId="757" xr:uid="{00000000-0005-0000-0000-000015030000}"/>
    <cellStyle name="Standard 4 4" xfId="587" xr:uid="{00000000-0005-0000-0000-000016030000}"/>
    <cellStyle name="Standard 4 4 2" xfId="670" xr:uid="{00000000-0005-0000-0000-000017030000}"/>
    <cellStyle name="Standard 4 4 2 2" xfId="806" xr:uid="{00000000-0005-0000-0000-000018030000}"/>
    <cellStyle name="Standard 4 4 3" xfId="759" xr:uid="{00000000-0005-0000-0000-000019030000}"/>
    <cellStyle name="Standard 4 5" xfId="663" xr:uid="{00000000-0005-0000-0000-00001A030000}"/>
    <cellStyle name="Standard 4 5 2" xfId="799" xr:uid="{00000000-0005-0000-0000-00001B030000}"/>
    <cellStyle name="Standard 4 6" xfId="752" xr:uid="{00000000-0005-0000-0000-00001C030000}"/>
    <cellStyle name="Standard 6" xfId="588" xr:uid="{00000000-0005-0000-0000-00001D030000}"/>
    <cellStyle name="Texto de Aviso" xfId="684" builtinId="11" customBuiltin="1"/>
    <cellStyle name="Texto Explicativo" xfId="685" builtinId="53" customBuiltin="1"/>
    <cellStyle name="Title 2" xfId="589" xr:uid="{00000000-0005-0000-0000-00001E030000}"/>
    <cellStyle name="Título" xfId="671" builtinId="15" customBuiltin="1"/>
    <cellStyle name="Título 1" xfId="672" builtinId="16" customBuiltin="1"/>
    <cellStyle name="Título 2" xfId="673" builtinId="17" customBuiltin="1"/>
    <cellStyle name="Título 3" xfId="674" builtinId="18" customBuiltin="1"/>
    <cellStyle name="Título 4" xfId="675" builtinId="19" customBuiltin="1"/>
    <cellStyle name="Total" xfId="686" builtinId="25" customBuiltin="1"/>
    <cellStyle name="Total 2" xfId="590" xr:uid="{00000000-0005-0000-0000-00001F030000}"/>
    <cellStyle name="Warning Text 2" xfId="591" xr:uid="{00000000-0005-0000-0000-000020030000}"/>
    <cellStyle name="표준 2" xfId="592" xr:uid="{00000000-0005-0000-0000-000039030000}"/>
    <cellStyle name="一般 7" xfId="593" xr:uid="{00000000-0005-0000-0000-00002F030000}"/>
    <cellStyle name="標準 2" xfId="594" xr:uid="{00000000-0005-0000-0000-00003A030000}"/>
    <cellStyle name="標準 2 2" xfId="595" xr:uid="{00000000-0005-0000-0000-00003B030000}"/>
    <cellStyle name="標準 2 3" xfId="596" xr:uid="{00000000-0005-0000-0000-00003C03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ontato@hanaelectronics.com.br" TargetMode="External"/><Relationship Id="rId1" Type="http://schemas.openxmlformats.org/officeDocument/2006/relationships/hyperlink" Target="mailto:contato@hanaelectronics.com.br"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8" customWidth="1"/>
    <col min="2" max="2" width="34.90625" style="158" customWidth="1"/>
    <col min="3" max="3" width="8.90625" style="158" customWidth="1"/>
    <col min="4" max="16384" width="8.90625" style="158"/>
  </cols>
  <sheetData>
    <row r="1" spans="1:2" ht="104.1" customHeight="1">
      <c r="A1" s="173" t="str">
        <f ca="1">OFFSET(L!$C$1,MATCH("Instructions"&amp;ADDRESS(ROW(),COLUMN(),4),L!$A:$A,0)-1,SL,,)</f>
        <v>RMI:www.responsiblemineralsinitiative.org/</v>
      </c>
      <c r="B1" s="181"/>
    </row>
    <row r="2" spans="1:2" ht="16.2">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2">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4.8">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2">
      <c r="A74" s="184" t="s">
        <v>0</v>
      </c>
      <c r="B74" s="180"/>
    </row>
    <row r="75" spans="1:2" ht="16.8"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6"/>
  <cols>
    <col min="2" max="2" width="27.363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4BDF1A28-30D5-449D-B20E-D6C97EF9FAE1}" showAutoFilter="1">
      <selection activeCell="C1" sqref="C1:D65536"/>
      <pageMargins left="0" right="0" top="0" bottom="0" header="0" footer="0"/>
      <pageSetup orientation="portrait"/>
      <autoFilter ref="B1:C1" xr:uid="{75CA4285-6BA3-41D0-A43F-D04704E5BED0}"/>
    </customSheetView>
    <customSheetView guid="{C59130F4-2E03-5E48-94CE-6E4A0484DB9E}" showAutoFilter="1">
      <selection activeCell="C1" sqref="C1:D65536"/>
      <pageMargins left="0" right="0" top="0" bottom="0" header="0" footer="0"/>
      <pageSetup orientation="portrait"/>
      <headerFooter alignWithMargins="0"/>
      <autoFilter ref="B1:C1" xr:uid="{6B618CE3-B1FC-42DF-9395-87ED3FA57F55}"/>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3" activePane="bottomRight" state="frozen"/>
      <selection pane="topRight" activeCell="B24" sqref="B24:J24"/>
      <selection pane="bottomLeft" activeCell="B24" sqref="B24:J24"/>
      <selection pane="bottomRight" activeCell="B17" sqref="B17"/>
    </sheetView>
  </sheetViews>
  <sheetFormatPr defaultColWidth="11" defaultRowHeight="12.6"/>
  <cols>
    <col min="1" max="1" width="0.90625" customWidth="1"/>
    <col min="2" max="2" width="10.08984375" customWidth="1"/>
    <col min="3" max="3" width="11.453125" customWidth="1"/>
    <col min="4" max="4" width="17.08984375" style="150" customWidth="1"/>
    <col min="5" max="5" width="42.26953125" customWidth="1"/>
    <col min="6" max="6" width="53.26953125" customWidth="1"/>
    <col min="7" max="7" width="0.90625" customWidth="1"/>
  </cols>
  <sheetData>
    <row r="1" spans="1:7" ht="13.2"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2">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
      <c r="A13" s="310"/>
      <c r="B13" s="309">
        <v>1</v>
      </c>
      <c r="C13" s="228" t="s">
        <v>12</v>
      </c>
      <c r="D13" s="229">
        <v>44489</v>
      </c>
      <c r="E13" s="228" t="s">
        <v>12769</v>
      </c>
      <c r="F13" s="230" t="s">
        <v>13</v>
      </c>
      <c r="G13" s="25"/>
    </row>
    <row r="14" spans="1:7" ht="57">
      <c r="A14" s="310"/>
      <c r="B14" s="227">
        <v>1.01</v>
      </c>
      <c r="C14" s="228" t="s">
        <v>12</v>
      </c>
      <c r="D14" s="229">
        <v>44523</v>
      </c>
      <c r="E14" s="228" t="s">
        <v>12775</v>
      </c>
      <c r="F14" s="230" t="s">
        <v>13</v>
      </c>
      <c r="G14" s="25"/>
    </row>
    <row r="15" spans="1:7" ht="57">
      <c r="A15" s="310"/>
      <c r="B15" s="227">
        <v>1.02</v>
      </c>
      <c r="C15" s="228" t="s">
        <v>12</v>
      </c>
      <c r="D15" s="229">
        <v>44553</v>
      </c>
      <c r="E15" s="228" t="s">
        <v>12776</v>
      </c>
      <c r="F15" s="230" t="s">
        <v>13</v>
      </c>
      <c r="G15" s="25"/>
    </row>
    <row r="16" spans="1:7" ht="91.2">
      <c r="A16" s="310"/>
      <c r="B16" s="227">
        <v>1.1000000000000001</v>
      </c>
      <c r="C16" s="228" t="s">
        <v>12</v>
      </c>
      <c r="D16" s="229">
        <v>44848</v>
      </c>
      <c r="E16" s="228" t="s">
        <v>12800</v>
      </c>
      <c r="F16" s="230" t="s">
        <v>12806</v>
      </c>
      <c r="G16" s="25"/>
    </row>
    <row r="17" spans="1:7" ht="45.6">
      <c r="A17" s="310"/>
      <c r="B17" s="227">
        <v>1.1100000000000001</v>
      </c>
      <c r="C17" s="228" t="s">
        <v>12</v>
      </c>
      <c r="D17" s="229">
        <v>44869</v>
      </c>
      <c r="E17" s="228" t="s">
        <v>12801</v>
      </c>
      <c r="F17" s="230" t="s">
        <v>12806</v>
      </c>
      <c r="G17" s="25"/>
    </row>
    <row r="18" spans="1:7" ht="13.2" thickBot="1">
      <c r="A18" s="311"/>
      <c r="B18" s="312" t="str">
        <f ca="1">OFFSET(L!$C$1,MATCH("General"&amp;"Cpy",L!$A:$A,0)-1,SL,,)</f>
        <v>© 2022 Responsible Minerals Initiative. All rights reserved.</v>
      </c>
      <c r="C18" s="312"/>
      <c r="D18" s="312"/>
      <c r="E18" s="312"/>
      <c r="F18" s="312"/>
      <c r="G18" s="26"/>
    </row>
    <row r="19" spans="1:7" ht="13.2" thickTop="1"/>
  </sheetData>
  <sheetProtection algorithmName="SHA-512" hashValue="x0C+E162Iypr58CnmthpI8L9zc74EweHJ/PkKlvSLbVzipfNbv60qyeY9sew4yb8NfcsmHkW96tXrT/3poJirw==" saltValue="ZIe3NWmuaYGdnMF+VpdFg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8" customWidth="1"/>
    <col min="2" max="2" width="35.453125" style="158" customWidth="1"/>
    <col min="3" max="3" width="105.453125" style="158" customWidth="1"/>
    <col min="4" max="5" width="1.7265625" style="158" customWidth="1"/>
    <col min="6" max="6" width="52" style="158" customWidth="1"/>
    <col min="7" max="7" width="4.90625" style="158" customWidth="1"/>
    <col min="8" max="16384" width="8.90625" style="158"/>
  </cols>
  <sheetData>
    <row r="1" spans="1:8" ht="90.6" customHeight="1" thickTop="1">
      <c r="A1" s="316"/>
      <c r="B1" s="317"/>
      <c r="C1" s="317"/>
      <c r="D1" s="318"/>
    </row>
    <row r="2" spans="1:8" ht="16.2">
      <c r="A2" s="178"/>
      <c r="B2" s="179" t="str">
        <f ca="1">OFFSET(L!$C$1,MATCH("Definitions"&amp;ADDRESS(ROW(),COLUMN(),4),L!$A:$A,0)-1,SL,,)</f>
        <v>ITEM</v>
      </c>
      <c r="C2" s="179" t="str">
        <f ca="1">OFFSET(L!$C$1,MATCH("Definitions"&amp;ADDRESS(ROW(),COLUMN(),4),L!$A:$A,0)-1,SL,,)</f>
        <v>DEFINITION</v>
      </c>
      <c r="D2" s="320"/>
      <c r="E2" s="180"/>
    </row>
    <row r="3" spans="1:8" ht="48.6">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4.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9.6">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45.80000000000001">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7.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1">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8.6">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13.4">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81">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29.6">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8.6">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1">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45.80000000000001">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45.80000000000001">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1">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4.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2">
      <c r="A22" s="178"/>
      <c r="B22" s="319" t="str">
        <f ca="1">OFFSET(L!$C$1,MATCH("General"&amp;"Cpy",L!$A:$A,0)-1,SL,,)</f>
        <v>© 2022 Responsible Minerals Initiative. All rights reserved.</v>
      </c>
      <c r="C22" s="319"/>
      <c r="D22" s="320"/>
      <c r="E22" s="181"/>
    </row>
    <row r="23" spans="1:5" ht="13.2" thickBot="1">
      <c r="A23" s="182"/>
      <c r="B23" s="183"/>
      <c r="C23" s="183"/>
      <c r="D23" s="321"/>
    </row>
    <row r="24" spans="1:5" ht="13.2" thickTop="1"/>
  </sheetData>
  <sheetProtection algorithmName="SHA-512" hashValue="3dBR7jJOOU4lZDSBysE72Sjt40LZWBOo1GZiz2D+Vmwh0OwZhIdvn9nmfIpi/d4opBSO6VYd3QrMpycU5D8gOA==" saltValue="B6VMWNnFhnJ7jsyIBxD20Q=="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5" zoomScale="80" zoomScaleNormal="80" workbookViewId="0">
      <selection activeCell="B9" sqref="B9"/>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12808</v>
      </c>
      <c r="K3" s="30"/>
      <c r="L3" s="103"/>
      <c r="P3" s="39">
        <f>MATCH($D$3,LN,0)</f>
        <v>1</v>
      </c>
    </row>
    <row r="4" spans="1:34" ht="16.2">
      <c r="A4" s="28"/>
      <c r="B4" s="349" t="str">
        <f ca="1">OFFSET(L!$C$1,MATCH("Declaration"&amp;ADDRESS(ROW(),COLUMN(),4),L!$A:$A,0)-1,SL,,)</f>
        <v>The purpose of this document is to collect sourcing information on cobalt or natural mica.</v>
      </c>
      <c r="C4" s="349"/>
      <c r="D4" s="349"/>
      <c r="E4" s="349"/>
      <c r="F4" s="349"/>
      <c r="G4" s="349"/>
      <c r="H4" s="349"/>
      <c r="I4" s="353" t="str">
        <f ca="1">OFFSET(L!$C$1,MATCH("Declaration"&amp;ADDRESS(ROW(),COLUMN(),4),L!$A:$A,0)-1,SL,,)</f>
        <v>Link to Terms &amp; Conditions</v>
      </c>
      <c r="J4" s="353"/>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6.2">
      <c r="A7" s="28"/>
      <c r="B7" s="354" t="str">
        <f ca="1">OFFSET(L!$C$1,MATCH("Declaration"&amp;ADDRESS(ROW(),COLUMN(),4),L!$A:$A,0)-1,SL,,)</f>
        <v>Company Information</v>
      </c>
      <c r="C7" s="354"/>
      <c r="D7" s="354"/>
      <c r="E7" s="354"/>
      <c r="F7" s="354"/>
      <c r="G7" s="354"/>
      <c r="H7" s="354"/>
      <c r="I7" s="354"/>
      <c r="J7" s="354"/>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5" t="s">
        <v>12810</v>
      </c>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3" t="s">
        <v>21</v>
      </c>
      <c r="E9" s="364"/>
      <c r="F9" s="364"/>
      <c r="G9" s="365"/>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Description of Scope:</v>
      </c>
      <c r="C10" s="113"/>
      <c r="D10" s="350"/>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6.2">
      <c r="A11" s="32"/>
      <c r="B11" s="356"/>
      <c r="C11" s="113"/>
      <c r="D11" s="357" t="str">
        <f ca="1">IF(D9=Q9,OFFSET(L!$C$1,MATCH("Declaration"&amp;ADDRESS(ROW(),COLUMN(),4),L!$A:$A,0)-1,SL,,),"")</f>
        <v/>
      </c>
      <c r="E11" s="358"/>
      <c r="F11" s="358"/>
      <c r="G11" s="358"/>
      <c r="H11" s="358"/>
      <c r="I11" s="358"/>
      <c r="J11" s="359"/>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8" t="s">
        <v>12811</v>
      </c>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8"/>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8" t="s">
        <v>12812</v>
      </c>
      <c r="E14" s="337"/>
      <c r="F14" s="337"/>
      <c r="G14" s="337"/>
      <c r="H14" s="337"/>
      <c r="I14" s="337"/>
      <c r="J14" s="338"/>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8" t="s">
        <v>12813</v>
      </c>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36" t="s">
        <v>12818</v>
      </c>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8" t="s">
        <v>12817</v>
      </c>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8" t="s">
        <v>12814</v>
      </c>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8" t="s">
        <v>12815</v>
      </c>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36" t="s">
        <v>12818</v>
      </c>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8" t="s">
        <v>12817</v>
      </c>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9">
        <v>44953</v>
      </c>
      <c r="E22" s="370"/>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2"/>
      <c r="E23" s="36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t="s">
        <v>24</v>
      </c>
      <c r="E26" s="329"/>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t="s">
        <v>24</v>
      </c>
      <c r="E27" s="329"/>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6" t="s">
        <v>24</v>
      </c>
      <c r="E29" s="367"/>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0" t="str">
        <f ca="1">D25</f>
        <v>Answer</v>
      </c>
      <c r="E31" s="360"/>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c r="E32" s="329"/>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c r="E33" s="329"/>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0" t="str">
        <f ca="1">D25</f>
        <v>Answer</v>
      </c>
      <c r="E37" s="360"/>
      <c r="F37" s="15"/>
      <c r="G37" s="38" t="str">
        <f ca="1">G25</f>
        <v>Comments</v>
      </c>
      <c r="H37" s="361"/>
      <c r="I37" s="361"/>
      <c r="J37" s="361"/>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c r="E38" s="329"/>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c r="E39" s="329"/>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0" t="str">
        <f ca="1">D25</f>
        <v>Answer</v>
      </c>
      <c r="E43" s="360"/>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c r="E44" s="329"/>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0" t="str">
        <f ca="1">D25</f>
        <v>Answer</v>
      </c>
      <c r="E49" s="360"/>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2"/>
      <c r="E50" s="33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2"/>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0" t="str">
        <f ca="1">D25</f>
        <v>Answer</v>
      </c>
      <c r="E55" s="360"/>
      <c r="F55" s="15"/>
      <c r="G55" s="38" t="str">
        <f ca="1">G25</f>
        <v>Comments</v>
      </c>
      <c r="H55" s="371"/>
      <c r="I55" s="371"/>
      <c r="J55" s="371"/>
      <c r="K55" s="30"/>
      <c r="L55" s="100" t="s">
        <v>16</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74"/>
      <c r="E56" s="375"/>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0" t="str">
        <f ca="1">D25</f>
        <v>Answer</v>
      </c>
      <c r="E61" s="360"/>
      <c r="F61" s="15"/>
      <c r="G61" s="38" t="str">
        <f ca="1">G25</f>
        <v>Comments</v>
      </c>
      <c r="H61" s="371" t="str">
        <f>IF(Q69="(*)","Click here to enter smelter names","")</f>
        <v/>
      </c>
      <c r="I61" s="371"/>
      <c r="J61" s="371"/>
      <c r="K61" s="30"/>
      <c r="L61" s="100" t="s">
        <v>16</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0" t="str">
        <f ca="1">OFFSET(L!$C$1,MATCH("Declaration"&amp;ADDRESS(ROW(),COLUMN(),4),L!$A:$A,0)-1,SL,,)</f>
        <v>Answer the Following Questions at a Company Level</v>
      </c>
      <c r="C67" s="380"/>
      <c r="D67" s="380"/>
      <c r="E67" s="380"/>
      <c r="F67" s="380"/>
      <c r="G67" s="380"/>
      <c r="H67" s="380"/>
      <c r="I67" s="380"/>
      <c r="J67" s="380"/>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68" t="str">
        <f ca="1">D25</f>
        <v>Answer</v>
      </c>
      <c r="E68" s="368"/>
      <c r="F68" s="47"/>
      <c r="G68" s="368" t="str">
        <f ca="1">G25</f>
        <v>Comments</v>
      </c>
      <c r="H68" s="368" t="e">
        <f>HLOOKUP(SL,LT,$O68,0)</f>
        <v>#NAME?</v>
      </c>
      <c r="I68" s="36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24</v>
      </c>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31.8" customHeight="1">
      <c r="A70" s="35"/>
      <c r="B70" s="52"/>
      <c r="C70" s="9"/>
      <c r="D70" s="1"/>
      <c r="E70" s="1"/>
      <c r="F70" s="9"/>
      <c r="G70" s="373"/>
      <c r="H70" s="373"/>
      <c r="I70" s="373"/>
      <c r="J70" s="37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24</v>
      </c>
      <c r="E71" s="329"/>
      <c r="F71" s="51"/>
      <c r="G71" s="384" t="s">
        <v>12816</v>
      </c>
      <c r="H71" s="385"/>
      <c r="I71" s="385"/>
      <c r="J71" s="386"/>
      <c r="K71" s="30"/>
      <c r="L71" s="102" t="s">
        <v>20</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79"/>
      <c r="E73" s="379"/>
      <c r="F73" s="237"/>
      <c r="G73" s="372"/>
      <c r="H73" s="372"/>
      <c r="I73" s="372"/>
      <c r="J73" s="372"/>
      <c r="K73" s="30"/>
      <c r="L73" s="102" t="s">
        <v>16</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8"/>
      <c r="E74" s="329"/>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27</v>
      </c>
      <c r="E77" s="329"/>
      <c r="F77" s="51"/>
      <c r="G77" s="323"/>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1" t="s">
        <v>36</v>
      </c>
      <c r="E79" s="382"/>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2">
      <c r="A80" s="35"/>
      <c r="B80" s="55"/>
      <c r="C80" s="9"/>
      <c r="D80" s="1"/>
      <c r="E80" s="1"/>
      <c r="F80" s="10"/>
      <c r="G80" s="373"/>
      <c r="H80" s="373"/>
      <c r="I80" s="373"/>
      <c r="J80" s="37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27</v>
      </c>
      <c r="E81" s="329"/>
      <c r="F81" s="51"/>
      <c r="G81" s="323"/>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2">
      <c r="A82" s="35"/>
      <c r="B82" s="52"/>
      <c r="C82" s="9"/>
      <c r="D82" s="1"/>
      <c r="E82" s="1"/>
      <c r="F82" s="10"/>
      <c r="G82" s="383"/>
      <c r="H82" s="383"/>
      <c r="I82" s="383"/>
      <c r="J82" s="38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27</v>
      </c>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6.2">
      <c r="A84" s="35"/>
      <c r="B84" s="378" t="str">
        <f>IF(OR($D$8="",$I$3=""),"","Click here to check required fields completion")</f>
        <v/>
      </c>
      <c r="C84" s="378"/>
      <c r="D84" s="378"/>
      <c r="E84" s="378"/>
      <c r="F84" s="378"/>
      <c r="G84" s="378"/>
      <c r="H84" s="378"/>
      <c r="I84" s="378"/>
      <c r="J84" s="378"/>
      <c r="K84" s="30"/>
      <c r="L84" s="103"/>
      <c r="P84" s="3"/>
      <c r="Q84" s="3"/>
      <c r="R84" s="3"/>
      <c r="S84" s="3"/>
      <c r="T84" s="3"/>
      <c r="U84" s="3"/>
      <c r="V84" s="3"/>
      <c r="W84" s="3"/>
      <c r="X84" s="3"/>
      <c r="Y84" s="3">
        <v>86</v>
      </c>
      <c r="Z84" s="3"/>
      <c r="AA84" s="3"/>
      <c r="AB84" s="3"/>
      <c r="AC84" s="3"/>
      <c r="AD84" s="3"/>
      <c r="AE84" s="3"/>
      <c r="AF84" s="3"/>
      <c r="AG84" s="3"/>
      <c r="AH84" s="3"/>
    </row>
    <row r="85" spans="1:34" ht="16.8" thickBot="1">
      <c r="A85" s="376" t="str">
        <f ca="1">OFFSET(L!$C$1,MATCH("General"&amp;"Cpy",L!$A:$A,0)-1,SL,,)</f>
        <v>© 2022 Responsible Minerals Initiative. All rights reserved.</v>
      </c>
      <c r="B85" s="377"/>
      <c r="C85" s="377"/>
      <c r="D85" s="377"/>
      <c r="E85" s="377"/>
      <c r="F85" s="377"/>
      <c r="G85" s="377"/>
      <c r="H85" s="377"/>
      <c r="I85" s="377"/>
      <c r="J85" s="37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845B9A39-B156-41CA-932D-5484AB81DDD4}"/>
    <hyperlink ref="D20" r:id="rId2" xr:uid="{CC1748DC-6732-4706-86AD-5E665BC8C39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399999999999999">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399999999999999">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399999999999999">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399999999999999">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399999999999999">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399999999999999">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399999999999999">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399999999999999">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399999999999999">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399999999999999">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399999999999999">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399999999999999">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399999999999999">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399999999999999">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399999999999999">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399999999999999">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399999999999999">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399999999999999">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399999999999999">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399999999999999">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399999999999999">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399999999999999">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399999999999999">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399999999999999">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399999999999999">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399999999999999">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399999999999999">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399999999999999">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399999999999999">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399999999999999">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399999999999999">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399999999999999">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399999999999999">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399999999999999">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399999999999999">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399999999999999">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399999999999999">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399999999999999">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399999999999999">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399999999999999">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399999999999999">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399999999999999">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399999999999999">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399999999999999">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399999999999999">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399999999999999">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399999999999999">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399999999999999">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399999999999999">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399999999999999">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399999999999999">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399999999999999">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399999999999999">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399999999999999">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399999999999999">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399999999999999">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399999999999999">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399999999999999">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399999999999999">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399999999999999">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399999999999999">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399999999999999">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399999999999999">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399999999999999">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399999999999999">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399999999999999">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399999999999999">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399999999999999">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399999999999999">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399999999999999">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399999999999999">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399999999999999">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399999999999999">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399999999999999">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399999999999999">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399999999999999">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399999999999999">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399999999999999">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399999999999999">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399999999999999">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399999999999999">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399999999999999">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399999999999999">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399999999999999">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399999999999999">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399999999999999">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399999999999999">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399999999999999">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399999999999999">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399999999999999">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399999999999999">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399999999999999">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399999999999999">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399999999999999">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399999999999999">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399999999999999">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399999999999999">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399999999999999">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399999999999999">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399999999999999">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399999999999999">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399999999999999">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399999999999999">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399999999999999">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399999999999999">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399999999999999">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399999999999999">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399999999999999">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399999999999999">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399999999999999">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399999999999999">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399999999999999">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399999999999999">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399999999999999">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399999999999999">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399999999999999">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399999999999999">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399999999999999">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399999999999999">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399999999999999">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399999999999999">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399999999999999">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399999999999999">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399999999999999">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399999999999999">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399999999999999">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399999999999999">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399999999999999">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399999999999999">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399999999999999">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399999999999999">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399999999999999">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399999999999999">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399999999999999">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399999999999999">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399999999999999">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399999999999999">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399999999999999">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399999999999999">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399999999999999">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399999999999999">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399999999999999">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399999999999999">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399999999999999">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399999999999999">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399999999999999">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399999999999999">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399999999999999">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399999999999999">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399999999999999">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399999999999999">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399999999999999">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399999999999999">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399999999999999">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399999999999999">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399999999999999">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399999999999999">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399999999999999">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399999999999999">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399999999999999">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399999999999999">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399999999999999">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399999999999999">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399999999999999">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399999999999999">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399999999999999">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399999999999999">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399999999999999">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399999999999999">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399999999999999">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399999999999999">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399999999999999">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399999999999999">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399999999999999">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399999999999999">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399999999999999">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399999999999999">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399999999999999">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399999999999999">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399999999999999">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399999999999999">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399999999999999">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399999999999999">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399999999999999">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399999999999999">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399999999999999">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399999999999999">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399999999999999">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399999999999999">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399999999999999">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399999999999999">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399999999999999">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399999999999999">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399999999999999">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399999999999999">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399999999999999">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399999999999999">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399999999999999">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399999999999999">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399999999999999">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399999999999999">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399999999999999">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399999999999999">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399999999999999">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399999999999999">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399999999999999">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399999999999999">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399999999999999">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399999999999999">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399999999999999">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399999999999999">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399999999999999">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399999999999999">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399999999999999">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399999999999999">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399999999999999">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399999999999999">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399999999999999">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399999999999999">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399999999999999">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399999999999999">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399999999999999">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399999999999999">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399999999999999">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399999999999999">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399999999999999">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399999999999999">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399999999999999">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399999999999999">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399999999999999">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399999999999999">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399999999999999">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399999999999999">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399999999999999">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399999999999999">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399999999999999">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399999999999999">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399999999999999">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399999999999999">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399999999999999">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399999999999999">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399999999999999">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399999999999999">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399999999999999">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399999999999999">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399999999999999">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399999999999999">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399999999999999">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399999999999999">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399999999999999">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399999999999999">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399999999999999">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399999999999999">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399999999999999">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399999999999999">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399999999999999">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399999999999999">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399999999999999">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399999999999999">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399999999999999">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399999999999999">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399999999999999">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399999999999999">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399999999999999">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399999999999999">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399999999999999">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399999999999999">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399999999999999">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399999999999999">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399999999999999">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399999999999999">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399999999999999">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399999999999999">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399999999999999">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399999999999999">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399999999999999">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399999999999999">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399999999999999">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399999999999999">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399999999999999">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399999999999999">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399999999999999">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399999999999999">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399999999999999">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399999999999999">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399999999999999">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399999999999999">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399999999999999">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399999999999999">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399999999999999">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399999999999999">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399999999999999">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399999999999999">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399999999999999">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399999999999999">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399999999999999">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399999999999999">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399999999999999">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399999999999999">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399999999999999">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399999999999999">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399999999999999">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399999999999999">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399999999999999">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399999999999999">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399999999999999">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399999999999999">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399999999999999">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399999999999999">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399999999999999">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399999999999999">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399999999999999">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399999999999999">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399999999999999">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399999999999999">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399999999999999">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399999999999999">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399999999999999">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399999999999999">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399999999999999">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399999999999999">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399999999999999">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399999999999999">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399999999999999">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399999999999999">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399999999999999">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399999999999999">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399999999999999">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399999999999999">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399999999999999">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399999999999999">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399999999999999">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399999999999999">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399999999999999">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399999999999999">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399999999999999">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399999999999999">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399999999999999">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399999999999999">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399999999999999">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399999999999999">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399999999999999">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399999999999999">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399999999999999">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399999999999999">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399999999999999">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399999999999999">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399999999999999">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399999999999999">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399999999999999">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399999999999999">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399999999999999">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399999999999999">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399999999999999">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399999999999999">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399999999999999">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399999999999999">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399999999999999">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399999999999999">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399999999999999">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399999999999999">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399999999999999">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399999999999999">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399999999999999">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399999999999999">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399999999999999">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399999999999999">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399999999999999">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399999999999999">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399999999999999">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399999999999999">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399999999999999">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399999999999999">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399999999999999">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399999999999999">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399999999999999">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399999999999999">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399999999999999">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399999999999999">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399999999999999">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399999999999999">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399999999999999">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399999999999999">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399999999999999">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399999999999999">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399999999999999">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399999999999999">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399999999999999">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399999999999999">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399999999999999">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399999999999999">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399999999999999">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399999999999999">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399999999999999">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399999999999999">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399999999999999">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399999999999999">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399999999999999">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399999999999999">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399999999999999">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399999999999999">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399999999999999">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399999999999999">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399999999999999">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399999999999999">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399999999999999">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399999999999999">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399999999999999">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399999999999999">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399999999999999">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399999999999999">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399999999999999">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399999999999999">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399999999999999">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399999999999999">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399999999999999">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399999999999999">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399999999999999">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399999999999999">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399999999999999">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399999999999999">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399999999999999">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399999999999999">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399999999999999">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399999999999999">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399999999999999">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399999999999999">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399999999999999">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399999999999999">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399999999999999">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399999999999999">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399999999999999">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399999999999999">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399999999999999">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399999999999999">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399999999999999">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399999999999999">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399999999999999">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399999999999999">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399999999999999">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399999999999999">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399999999999999">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399999999999999">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399999999999999">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399999999999999">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399999999999999">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399999999999999">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399999999999999">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399999999999999">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399999999999999">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399999999999999">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399999999999999">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399999999999999">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399999999999999">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399999999999999">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399999999999999">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399999999999999">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399999999999999">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399999999999999">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399999999999999">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399999999999999">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399999999999999">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399999999999999">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399999999999999">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399999999999999">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399999999999999">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399999999999999">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399999999999999">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399999999999999">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399999999999999">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399999999999999">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399999999999999">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399999999999999">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399999999999999">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399999999999999">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399999999999999">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399999999999999">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399999999999999">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399999999999999">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399999999999999">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399999999999999">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399999999999999">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399999999999999">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399999999999999">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399999999999999">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399999999999999">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399999999999999">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399999999999999">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399999999999999">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399999999999999">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399999999999999">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399999999999999">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399999999999999">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399999999999999">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399999999999999">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399999999999999">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399999999999999">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399999999999999">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399999999999999">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399999999999999">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399999999999999">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399999999999999">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399999999999999">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399999999999999">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399999999999999">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399999999999999">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399999999999999">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399999999999999">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399999999999999">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399999999999999">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399999999999999">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399999999999999">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399999999999999">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399999999999999">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399999999999999">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399999999999999">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399999999999999">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399999999999999">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399999999999999">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399999999999999">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399999999999999">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399999999999999">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399999999999999">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399999999999999">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399999999999999">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399999999999999">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399999999999999">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399999999999999">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399999999999999">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399999999999999">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399999999999999">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399999999999999">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399999999999999">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399999999999999">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399999999999999">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399999999999999">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399999999999999">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399999999999999">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399999999999999">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399999999999999">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399999999999999">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399999999999999">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399999999999999">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399999999999999">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399999999999999">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399999999999999">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399999999999999">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399999999999999">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399999999999999">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399999999999999">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399999999999999">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399999999999999">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399999999999999">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399999999999999">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399999999999999">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399999999999999">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399999999999999">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399999999999999">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399999999999999">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399999999999999">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399999999999999">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399999999999999">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399999999999999">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399999999999999">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399999999999999">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399999999999999">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399999999999999">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399999999999999">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399999999999999">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399999999999999">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399999999999999">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399999999999999">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399999999999999">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399999999999999">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399999999999999">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399999999999999">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399999999999999">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399999999999999">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399999999999999">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399999999999999">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399999999999999">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399999999999999">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399999999999999">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399999999999999">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399999999999999">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399999999999999">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399999999999999">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399999999999999">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399999999999999">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399999999999999">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399999999999999">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399999999999999">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399999999999999">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399999999999999">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399999999999999">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399999999999999">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399999999999999">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399999999999999">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399999999999999">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399999999999999">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399999999999999">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399999999999999">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399999999999999">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399999999999999">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399999999999999">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399999999999999">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399999999999999">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399999999999999">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399999999999999">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399999999999999">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399999999999999">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399999999999999">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399999999999999">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399999999999999">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399999999999999">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399999999999999">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399999999999999">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399999999999999">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399999999999999">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399999999999999">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399999999999999">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399999999999999">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399999999999999">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399999999999999">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399999999999999">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399999999999999">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399999999999999">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399999999999999">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399999999999999">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399999999999999">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399999999999999">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399999999999999">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399999999999999">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399999999999999">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399999999999999">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399999999999999">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399999999999999">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399999999999999">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399999999999999">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399999999999999">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399999999999999">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399999999999999">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399999999999999">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399999999999999">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399999999999999">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399999999999999">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399999999999999">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399999999999999">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399999999999999">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399999999999999">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399999999999999">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399999999999999">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399999999999999">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399999999999999">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399999999999999">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399999999999999">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399999999999999">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399999999999999">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399999999999999">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399999999999999">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399999999999999">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399999999999999">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399999999999999">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399999999999999">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399999999999999">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399999999999999">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399999999999999">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399999999999999">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399999999999999">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399999999999999">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399999999999999">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399999999999999">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399999999999999">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399999999999999">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399999999999999">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399999999999999">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399999999999999">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399999999999999">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399999999999999">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399999999999999">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399999999999999">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399999999999999">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399999999999999">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399999999999999">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399999999999999">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399999999999999">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399999999999999">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399999999999999">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399999999999999">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399999999999999">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399999999999999">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399999999999999">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399999999999999">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399999999999999">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399999999999999">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399999999999999">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399999999999999">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399999999999999">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399999999999999">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399999999999999">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399999999999999">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399999999999999">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399999999999999">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399999999999999">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399999999999999">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399999999999999">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399999999999999">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399999999999999">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399999999999999">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399999999999999">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399999999999999">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399999999999999">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399999999999999">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399999999999999">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399999999999999">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399999999999999">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399999999999999">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399999999999999">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399999999999999">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399999999999999">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399999999999999">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399999999999999">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399999999999999">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399999999999999">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399999999999999">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399999999999999">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399999999999999">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399999999999999">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399999999999999">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399999999999999">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399999999999999">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399999999999999">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399999999999999">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399999999999999">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399999999999999">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399999999999999">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399999999999999">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399999999999999">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399999999999999">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399999999999999">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399999999999999">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399999999999999">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399999999999999">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399999999999999">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399999999999999">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399999999999999">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399999999999999">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399999999999999">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399999999999999">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399999999999999">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399999999999999">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399999999999999">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399999999999999">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399999999999999">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399999999999999">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399999999999999">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399999999999999">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399999999999999">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399999999999999">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399999999999999">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399999999999999">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399999999999999">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399999999999999">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399999999999999">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399999999999999">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399999999999999">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399999999999999">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399999999999999">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399999999999999">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399999999999999">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399999999999999">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399999999999999">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399999999999999">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399999999999999">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399999999999999">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399999999999999">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399999999999999">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399999999999999">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399999999999999">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399999999999999">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399999999999999">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399999999999999">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399999999999999">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399999999999999">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399999999999999">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399999999999999">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399999999999999">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399999999999999">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399999999999999">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399999999999999">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399999999999999">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399999999999999">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399999999999999">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399999999999999">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399999999999999">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399999999999999">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399999999999999">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399999999999999">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399999999999999">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399999999999999">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399999999999999">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399999999999999">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399999999999999">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399999999999999">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399999999999999">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399999999999999">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399999999999999">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399999999999999">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399999999999999">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399999999999999">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399999999999999">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399999999999999">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399999999999999">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399999999999999">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399999999999999">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399999999999999">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399999999999999">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399999999999999">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399999999999999">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399999999999999">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399999999999999">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399999999999999">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399999999999999">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399999999999999">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399999999999999">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399999999999999">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399999999999999">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399999999999999">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399999999999999">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399999999999999">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399999999999999">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399999999999999">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399999999999999">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399999999999999">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399999999999999">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399999999999999">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399999999999999">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399999999999999">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399999999999999">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399999999999999">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399999999999999">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399999999999999">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399999999999999">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399999999999999">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399999999999999">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399999999999999">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399999999999999">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399999999999999">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399999999999999">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399999999999999">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399999999999999">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399999999999999">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399999999999999">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399999999999999">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399999999999999">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399999999999999">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399999999999999">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399999999999999">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399999999999999">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399999999999999">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399999999999999">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399999999999999">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399999999999999">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399999999999999">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399999999999999">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399999999999999">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399999999999999">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399999999999999">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399999999999999">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399999999999999">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399999999999999">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399999999999999">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399999999999999">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399999999999999">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399999999999999">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399999999999999">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399999999999999">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399999999999999">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399999999999999">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399999999999999">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399999999999999">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399999999999999">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399999999999999">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399999999999999">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399999999999999">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399999999999999">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399999999999999">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399999999999999">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399999999999999">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399999999999999">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399999999999999">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399999999999999">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399999999999999">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399999999999999">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399999999999999">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399999999999999">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399999999999999">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399999999999999">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399999999999999">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399999999999999">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399999999999999">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399999999999999">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399999999999999">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399999999999999">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399999999999999">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399999999999999">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399999999999999">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399999999999999">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399999999999999">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399999999999999">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399999999999999">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399999999999999">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399999999999999">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399999999999999">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399999999999999">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399999999999999">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399999999999999">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399999999999999">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399999999999999">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399999999999999">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399999999999999">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399999999999999">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399999999999999">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399999999999999">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399999999999999">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399999999999999">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399999999999999">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399999999999999">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399999999999999">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399999999999999">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399999999999999">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399999999999999">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399999999999999">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399999999999999">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399999999999999">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399999999999999">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399999999999999">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399999999999999">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399999999999999">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399999999999999">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399999999999999">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399999999999999">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399999999999999">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399999999999999">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399999999999999">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399999999999999">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399999999999999">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399999999999999">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399999999999999">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399999999999999">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399999999999999">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399999999999999">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399999999999999">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399999999999999">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399999999999999">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399999999999999">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399999999999999">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399999999999999">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399999999999999">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399999999999999">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399999999999999">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399999999999999">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399999999999999">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399999999999999">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399999999999999">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399999999999999">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399999999999999">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399999999999999">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399999999999999">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399999999999999">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399999999999999">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399999999999999">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399999999999999">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399999999999999">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399999999999999">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399999999999999">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399999999999999">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399999999999999">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399999999999999">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399999999999999">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399999999999999">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399999999999999">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399999999999999">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399999999999999">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399999999999999">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399999999999999">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399999999999999">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399999999999999">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399999999999999">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399999999999999">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399999999999999">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399999999999999">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399999999999999">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399999999999999">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399999999999999">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399999999999999">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399999999999999">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399999999999999">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399999999999999">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399999999999999">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399999999999999">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399999999999999">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399999999999999">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399999999999999">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399999999999999">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399999999999999">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399999999999999">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399999999999999">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399999999999999">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399999999999999">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399999999999999">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399999999999999">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399999999999999">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399999999999999">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399999999999999">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399999999999999">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399999999999999">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399999999999999">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399999999999999">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399999999999999">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399999999999999">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399999999999999">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399999999999999">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399999999999999">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399999999999999">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399999999999999">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399999999999999">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399999999999999">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399999999999999">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399999999999999">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399999999999999">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399999999999999">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399999999999999">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399999999999999">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399999999999999">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399999999999999">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399999999999999">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399999999999999">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399999999999999">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399999999999999">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399999999999999">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399999999999999">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399999999999999">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399999999999999">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399999999999999">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399999999999999">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399999999999999">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399999999999999">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399999999999999">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399999999999999">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399999999999999">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399999999999999">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399999999999999">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399999999999999">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399999999999999">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399999999999999">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399999999999999">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399999999999999">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399999999999999">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399999999999999">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399999999999999">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399999999999999">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399999999999999">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399999999999999">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399999999999999">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399999999999999">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399999999999999">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399999999999999">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399999999999999">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399999999999999">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399999999999999">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399999999999999">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399999999999999">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399999999999999">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399999999999999">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399999999999999">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399999999999999">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399999999999999">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399999999999999">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399999999999999">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399999999999999">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399999999999999">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399999999999999">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399999999999999">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399999999999999">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399999999999999">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399999999999999">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399999999999999">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399999999999999">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399999999999999">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399999999999999">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399999999999999">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399999999999999">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399999999999999">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399999999999999">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399999999999999">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399999999999999">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399999999999999">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399999999999999">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399999999999999">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399999999999999">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399999999999999">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399999999999999">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399999999999999">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399999999999999">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399999999999999">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399999999999999">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399999999999999">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399999999999999">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399999999999999">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399999999999999">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399999999999999">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399999999999999">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399999999999999">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399999999999999">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399999999999999">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399999999999999">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399999999999999">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399999999999999">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399999999999999">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399999999999999">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399999999999999">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399999999999999">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399999999999999">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399999999999999">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399999999999999">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399999999999999">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399999999999999">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399999999999999">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399999999999999">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399999999999999">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399999999999999">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399999999999999">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399999999999999">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399999999999999">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399999999999999">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399999999999999">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399999999999999">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399999999999999">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399999999999999">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399999999999999">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399999999999999">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399999999999999">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399999999999999">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399999999999999">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399999999999999">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399999999999999">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399999999999999">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399999999999999">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399999999999999">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399999999999999">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399999999999999">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399999999999999">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399999999999999">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399999999999999">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399999999999999">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399999999999999">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399999999999999">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399999999999999">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399999999999999">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399999999999999">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399999999999999">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399999999999999">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399999999999999">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399999999999999">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399999999999999">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399999999999999">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399999999999999">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399999999999999">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399999999999999">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399999999999999">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399999999999999">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399999999999999">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399999999999999">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399999999999999">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399999999999999">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399999999999999">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399999999999999">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399999999999999">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399999999999999">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399999999999999">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399999999999999">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399999999999999">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399999999999999">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399999999999999">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399999999999999">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399999999999999">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399999999999999">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399999999999999">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399999999999999">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399999999999999">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399999999999999">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399999999999999">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399999999999999">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399999999999999">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399999999999999">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399999999999999">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399999999999999">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399999999999999">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399999999999999">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399999999999999">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399999999999999">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399999999999999">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399999999999999">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399999999999999">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399999999999999">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399999999999999">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399999999999999">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399999999999999">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399999999999999">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399999999999999">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399999999999999">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399999999999999">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399999999999999">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399999999999999">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399999999999999">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399999999999999">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399999999999999">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399999999999999">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399999999999999">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399999999999999">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399999999999999">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399999999999999">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399999999999999">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399999999999999">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399999999999999">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399999999999999">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399999999999999">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399999999999999">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399999999999999">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399999999999999">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399999999999999">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399999999999999">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399999999999999">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399999999999999">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399999999999999">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399999999999999">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399999999999999">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399999999999999">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399999999999999">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399999999999999">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399999999999999">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399999999999999">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399999999999999">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399999999999999">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399999999999999">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399999999999999">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399999999999999">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399999999999999">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399999999999999">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399999999999999">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399999999999999">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399999999999999">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399999999999999">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399999999999999">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399999999999999">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399999999999999">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399999999999999">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399999999999999">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399999999999999">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399999999999999">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399999999999999">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399999999999999">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399999999999999">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399999999999999">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399999999999999">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399999999999999">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399999999999999">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399999999999999">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399999999999999">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399999999999999">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399999999999999">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399999999999999">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399999999999999">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399999999999999">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399999999999999">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399999999999999">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399999999999999">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399999999999999">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399999999999999">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399999999999999">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399999999999999">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399999999999999">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399999999999999">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399999999999999">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399999999999999">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399999999999999">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399999999999999">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399999999999999">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399999999999999">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399999999999999">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399999999999999">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399999999999999">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399999999999999">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399999999999999">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399999999999999">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399999999999999">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399999999999999">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399999999999999">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399999999999999">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399999999999999">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399999999999999">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399999999999999">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399999999999999">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399999999999999">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399999999999999">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399999999999999">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399999999999999">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399999999999999">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399999999999999">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399999999999999">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399999999999999">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399999999999999">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399999999999999">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399999999999999">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399999999999999">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399999999999999">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399999999999999">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399999999999999">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399999999999999">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399999999999999">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399999999999999">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399999999999999">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399999999999999">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399999999999999">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399999999999999">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399999999999999">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399999999999999">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399999999999999">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399999999999999">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399999999999999">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399999999999999">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399999999999999">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399999999999999">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399999999999999">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399999999999999">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399999999999999">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399999999999999">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399999999999999">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399999999999999">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399999999999999">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399999999999999">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399999999999999">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399999999999999">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399999999999999">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399999999999999">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399999999999999">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399999999999999">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399999999999999">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399999999999999">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399999999999999">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399999999999999">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399999999999999">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399999999999999">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399999999999999">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399999999999999">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399999999999999">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399999999999999">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399999999999999">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399999999999999">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399999999999999">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399999999999999">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399999999999999">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399999999999999">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399999999999999">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399999999999999">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399999999999999">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399999999999999">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399999999999999">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399999999999999">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399999999999999">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399999999999999">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399999999999999">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399999999999999">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399999999999999">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399999999999999">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399999999999999">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399999999999999">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399999999999999">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399999999999999">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399999999999999">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399999999999999">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399999999999999">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399999999999999">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399999999999999">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399999999999999">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399999999999999">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399999999999999">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399999999999999">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399999999999999">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399999999999999">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399999999999999">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399999999999999">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399999999999999">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399999999999999">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399999999999999">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399999999999999">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399999999999999">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399999999999999">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399999999999999">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399999999999999">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399999999999999">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399999999999999">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399999999999999">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399999999999999">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399999999999999">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399999999999999">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399999999999999">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399999999999999">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399999999999999">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399999999999999">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399999999999999">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399999999999999">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399999999999999">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399999999999999">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399999999999999">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399999999999999">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399999999999999">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399999999999999">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399999999999999">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399999999999999">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399999999999999">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399999999999999">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399999999999999">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399999999999999">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399999999999999">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399999999999999">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399999999999999">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399999999999999">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399999999999999">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399999999999999">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399999999999999">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399999999999999">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399999999999999">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399999999999999">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399999999999999">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399999999999999">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399999999999999">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399999999999999">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399999999999999">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399999999999999">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399999999999999">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399999999999999">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399999999999999">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399999999999999">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399999999999999">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399999999999999">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399999999999999">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399999999999999">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399999999999999">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399999999999999">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399999999999999">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399999999999999">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399999999999999">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399999999999999">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399999999999999">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399999999999999">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399999999999999">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399999999999999">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399999999999999">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399999999999999">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399999999999999">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399999999999999">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399999999999999">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399999999999999">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399999999999999">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399999999999999">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399999999999999">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399999999999999">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399999999999999">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399999999999999">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399999999999999">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399999999999999">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399999999999999">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399999999999999">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399999999999999">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399999999999999">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399999999999999">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399999999999999">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399999999999999">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399999999999999">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399999999999999">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399999999999999">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399999999999999">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399999999999999">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399999999999999">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399999999999999">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399999999999999">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399999999999999">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399999999999999">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399999999999999">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399999999999999">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399999999999999">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399999999999999">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399999999999999">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399999999999999">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399999999999999">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399999999999999">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399999999999999">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399999999999999">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399999999999999">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399999999999999">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399999999999999">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399999999999999">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399999999999999">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399999999999999">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399999999999999">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399999999999999">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399999999999999">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399999999999999">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399999999999999">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399999999999999">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399999999999999">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399999999999999">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399999999999999">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399999999999999">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399999999999999">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399999999999999">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399999999999999">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399999999999999">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399999999999999">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399999999999999">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399999999999999">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399999999999999">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399999999999999">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399999999999999">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399999999999999">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399999999999999">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399999999999999">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399999999999999">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399999999999999">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399999999999999">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399999999999999">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399999999999999">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399999999999999">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399999999999999">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399999999999999">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399999999999999">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399999999999999">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399999999999999">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399999999999999">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399999999999999">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399999999999999">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399999999999999">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399999999999999">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399999999999999">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399999999999999">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399999999999999">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399999999999999">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399999999999999">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399999999999999">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399999999999999">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399999999999999">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399999999999999">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399999999999999">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399999999999999">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399999999999999">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399999999999999">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399999999999999">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399999999999999">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399999999999999">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399999999999999">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399999999999999">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399999999999999">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399999999999999">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399999999999999">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399999999999999">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399999999999999">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399999999999999">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399999999999999">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399999999999999">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399999999999999">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399999999999999">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399999999999999">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399999999999999">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399999999999999">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399999999999999">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399999999999999">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399999999999999">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399999999999999">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399999999999999">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399999999999999">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399999999999999">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399999999999999">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399999999999999">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399999999999999">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399999999999999">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399999999999999">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399999999999999">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399999999999999">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399999999999999">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399999999999999">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399999999999999">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399999999999999">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399999999999999">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399999999999999">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399999999999999">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399999999999999">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399999999999999">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399999999999999">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399999999999999">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399999999999999">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399999999999999">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399999999999999">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399999999999999">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399999999999999">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399999999999999">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399999999999999">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399999999999999">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399999999999999">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399999999999999">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399999999999999">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399999999999999">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399999999999999">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399999999999999">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399999999999999">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399999999999999">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399999999999999">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399999999999999">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399999999999999">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399999999999999">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399999999999999">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399999999999999">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399999999999999">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399999999999999">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399999999999999">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399999999999999">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399999999999999">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399999999999999">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399999999999999">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399999999999999">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399999999999999">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399999999999999">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399999999999999">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399999999999999">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399999999999999">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399999999999999">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399999999999999">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399999999999999">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399999999999999">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399999999999999">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399999999999999">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399999999999999">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399999999999999">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399999999999999">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399999999999999">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399999999999999">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399999999999999">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399999999999999">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399999999999999">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399999999999999">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399999999999999">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399999999999999">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399999999999999">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399999999999999">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399999999999999">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399999999999999">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399999999999999">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399999999999999">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399999999999999">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399999999999999">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399999999999999">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399999999999999">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399999999999999">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399999999999999">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399999999999999">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399999999999999">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399999999999999">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399999999999999">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399999999999999">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399999999999999">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399999999999999">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399999999999999">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399999999999999">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399999999999999">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399999999999999">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399999999999999">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399999999999999">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399999999999999">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399999999999999">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399999999999999">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399999999999999">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399999999999999">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399999999999999">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399999999999999">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399999999999999">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399999999999999">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399999999999999">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399999999999999">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399999999999999">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399999999999999">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399999999999999">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399999999999999">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399999999999999">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399999999999999">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399999999999999">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399999999999999">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399999999999999">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399999999999999">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399999999999999">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399999999999999">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399999999999999">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399999999999999">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399999999999999">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399999999999999">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399999999999999">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399999999999999">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399999999999999">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399999999999999">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399999999999999">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399999999999999">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399999999999999">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399999999999999">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399999999999999">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399999999999999">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399999999999999">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399999999999999">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399999999999999">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399999999999999">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399999999999999">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399999999999999">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399999999999999">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399999999999999">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399999999999999">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399999999999999">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399999999999999">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399999999999999">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399999999999999">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399999999999999">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399999999999999">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399999999999999">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399999999999999">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399999999999999">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399999999999999">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399999999999999">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399999999999999">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399999999999999">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399999999999999">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399999999999999">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399999999999999">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399999999999999">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399999999999999">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399999999999999">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399999999999999">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399999999999999">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399999999999999">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399999999999999">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399999999999999">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399999999999999">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399999999999999">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399999999999999">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399999999999999">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399999999999999">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399999999999999">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399999999999999">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399999999999999">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399999999999999">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399999999999999">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399999999999999">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399999999999999">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399999999999999">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399999999999999">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399999999999999">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399999999999999">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399999999999999">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399999999999999">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399999999999999">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399999999999999">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399999999999999">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399999999999999">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399999999999999">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399999999999999">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399999999999999">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399999999999999">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399999999999999">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399999999999999">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399999999999999">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399999999999999">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399999999999999">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399999999999999">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399999999999999">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399999999999999">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399999999999999">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399999999999999">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399999999999999">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399999999999999">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399999999999999">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399999999999999">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399999999999999">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399999999999999">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399999999999999">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399999999999999">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399999999999999">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399999999999999">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399999999999999">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399999999999999">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399999999999999">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399999999999999">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399999999999999">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399999999999999">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399999999999999">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399999999999999">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399999999999999">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399999999999999">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399999999999999">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399999999999999">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399999999999999">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399999999999999">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399999999999999">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399999999999999">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399999999999999">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399999999999999">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399999999999999">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399999999999999">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399999999999999">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399999999999999">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399999999999999">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399999999999999">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399999999999999">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399999999999999">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399999999999999">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399999999999999">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399999999999999">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399999999999999">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399999999999999">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399999999999999">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399999999999999">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399999999999999">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399999999999999">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399999999999999">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399999999999999">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399999999999999">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399999999999999">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399999999999999">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399999999999999">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399999999999999">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399999999999999">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399999999999999">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399999999999999">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399999999999999">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399999999999999">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399999999999999">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399999999999999">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399999999999999">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399999999999999">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399999999999999">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399999999999999">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399999999999999">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399999999999999">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399999999999999">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399999999999999">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399999999999999">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399999999999999">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399999999999999">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399999999999999">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399999999999999">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399999999999999">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399999999999999">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399999999999999">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399999999999999">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399999999999999">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399999999999999">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399999999999999">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399999999999999">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399999999999999">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399999999999999">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399999999999999">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399999999999999">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399999999999999">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399999999999999">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399999999999999">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399999999999999">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399999999999999">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399999999999999">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399999999999999">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399999999999999">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399999999999999">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399999999999999">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399999999999999">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399999999999999">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399999999999999">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399999999999999">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399999999999999">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399999999999999">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399999999999999">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399999999999999">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399999999999999">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399999999999999">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399999999999999">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399999999999999">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399999999999999">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399999999999999">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399999999999999">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399999999999999">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399999999999999">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399999999999999">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399999999999999">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399999999999999">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399999999999999">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399999999999999">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399999999999999">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399999999999999">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399999999999999">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399999999999999">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399999999999999">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399999999999999">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399999999999999">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399999999999999">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399999999999999">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399999999999999">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399999999999999">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399999999999999">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399999999999999">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399999999999999">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399999999999999">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399999999999999">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399999999999999">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399999999999999">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399999999999999">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399999999999999">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399999999999999">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399999999999999">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399999999999999">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399999999999999">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399999999999999">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399999999999999">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399999999999999">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399999999999999">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399999999999999">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399999999999999">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399999999999999">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399999999999999">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399999999999999">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399999999999999">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399999999999999">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399999999999999">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399999999999999">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399999999999999">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399999999999999">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399999999999999">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399999999999999">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399999999999999">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399999999999999">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399999999999999">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399999999999999">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399999999999999">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399999999999999">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399999999999999">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399999999999999">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399999999999999">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399999999999999">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399999999999999">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399999999999999">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399999999999999">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399999999999999">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399999999999999">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399999999999999">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399999999999999">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399999999999999">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399999999999999">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399999999999999">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399999999999999">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399999999999999">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399999999999999">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399999999999999">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399999999999999">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399999999999999">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399999999999999">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399999999999999">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399999999999999">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399999999999999">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399999999999999">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399999999999999">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399999999999999">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399999999999999">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399999999999999">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399999999999999">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399999999999999">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399999999999999">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399999999999999">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399999999999999">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399999999999999">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399999999999999">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399999999999999">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399999999999999">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399999999999999">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399999999999999">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399999999999999">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399999999999999">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399999999999999">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399999999999999">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399999999999999">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399999999999999">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399999999999999">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399999999999999">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399999999999999">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399999999999999">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399999999999999">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399999999999999">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399999999999999">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399999999999999">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399999999999999">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399999999999999">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399999999999999">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399999999999999">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399999999999999">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399999999999999">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399999999999999">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399999999999999">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399999999999999">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399999999999999">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399999999999999">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399999999999999">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399999999999999">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399999999999999">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399999999999999">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399999999999999">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399999999999999">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399999999999999">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399999999999999">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399999999999999">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399999999999999">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399999999999999">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399999999999999">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399999999999999">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399999999999999">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399999999999999">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399999999999999">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399999999999999">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399999999999999">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399999999999999">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399999999999999">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399999999999999">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399999999999999">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399999999999999">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399999999999999">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399999999999999">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399999999999999">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399999999999999">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399999999999999">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399999999999999">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399999999999999">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399999999999999">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399999999999999">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399999999999999">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399999999999999">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399999999999999">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399999999999999">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399999999999999">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399999999999999">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399999999999999">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399999999999999">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399999999999999">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399999999999999">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399999999999999">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399999999999999">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399999999999999">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399999999999999">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399999999999999">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399999999999999">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399999999999999">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399999999999999">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399999999999999">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399999999999999">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399999999999999">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399999999999999">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399999999999999">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399999999999999">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399999999999999">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399999999999999">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399999999999999">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399999999999999">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399999999999999">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399999999999999">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399999999999999">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399999999999999">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399999999999999">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399999999999999">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399999999999999">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399999999999999">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399999999999999">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399999999999999">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399999999999999">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399999999999999">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399999999999999">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399999999999999">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399999999999999">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399999999999999">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399999999999999">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399999999999999">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399999999999999">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399999999999999">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399999999999999">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399999999999999">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399999999999999">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399999999999999">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399999999999999">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399999999999999">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399999999999999">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399999999999999">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399999999999999">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399999999999999">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399999999999999">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399999999999999">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399999999999999">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399999999999999">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399999999999999">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399999999999999">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399999999999999">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399999999999999">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399999999999999">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399999999999999">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399999999999999">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399999999999999">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399999999999999">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399999999999999">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399999999999999">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399999999999999">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399999999999999">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399999999999999">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399999999999999">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399999999999999">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399999999999999">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399999999999999">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399999999999999">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399999999999999">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399999999999999">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399999999999999">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399999999999999">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399999999999999">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399999999999999">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399999999999999">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399999999999999">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399999999999999">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399999999999999">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399999999999999">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399999999999999">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399999999999999">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399999999999999">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399999999999999">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399999999999999">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399999999999999">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399999999999999">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399999999999999">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399999999999999">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399999999999999">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399999999999999">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399999999999999">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399999999999999">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399999999999999">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399999999999999">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399999999999999">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399999999999999">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399999999999999">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399999999999999">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399999999999999">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399999999999999">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399999999999999">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399999999999999">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399999999999999">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399999999999999">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399999999999999">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399999999999999">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399999999999999">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399999999999999">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399999999999999">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399999999999999">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399999999999999">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399999999999999">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399999999999999">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399999999999999">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399999999999999">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399999999999999">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399999999999999">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399999999999999">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399999999999999">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399999999999999">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399999999999999">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399999999999999">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399999999999999">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399999999999999">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399999999999999">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399999999999999">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399999999999999">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399999999999999">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399999999999999">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399999999999999">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399999999999999">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399999999999999">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399999999999999">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399999999999999">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399999999999999">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399999999999999">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399999999999999">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399999999999999">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399999999999999">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399999999999999">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399999999999999">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399999999999999">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399999999999999">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399999999999999">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399999999999999">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399999999999999">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399999999999999">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399999999999999">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399999999999999">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399999999999999">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399999999999999">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399999999999999">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399999999999999">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399999999999999">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399999999999999">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399999999999999">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399999999999999">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399999999999999">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399999999999999">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399999999999999">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399999999999999">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399999999999999">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399999999999999">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399999999999999">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399999999999999">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399999999999999">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399999999999999">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399999999999999">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399999999999999">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399999999999999">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399999999999999">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399999999999999">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399999999999999">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399999999999999">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399999999999999">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399999999999999">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399999999999999">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399999999999999">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399999999999999">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399999999999999">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399999999999999">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399999999999999">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399999999999999">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399999999999999">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399999999999999">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399999999999999">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399999999999999">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399999999999999">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399999999999999">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399999999999999">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399999999999999">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399999999999999">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399999999999999">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399999999999999">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399999999999999">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399999999999999">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399999999999999">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399999999999999">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399999999999999">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399999999999999">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399999999999999">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399999999999999">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399999999999999">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399999999999999">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399999999999999">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399999999999999">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399999999999999">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399999999999999">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399999999999999">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399999999999999">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399999999999999">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399999999999999">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399999999999999">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399999999999999">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399999999999999">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399999999999999">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399999999999999">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399999999999999">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399999999999999">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399999999999999">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399999999999999">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399999999999999">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399999999999999">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399999999999999">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399999999999999">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399999999999999">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399999999999999">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399999999999999">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399999999999999">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399999999999999">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399999999999999">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399999999999999">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399999999999999">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399999999999999">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399999999999999">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399999999999999">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399999999999999">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399999999999999">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399999999999999">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399999999999999">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399999999999999">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399999999999999">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399999999999999">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399999999999999">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399999999999999">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399999999999999">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399999999999999">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399999999999999">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399999999999999">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399999999999999">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399999999999999">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399999999999999">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399999999999999">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399999999999999">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399999999999999">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399999999999999">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399999999999999">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399999999999999">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399999999999999">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399999999999999">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399999999999999">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399999999999999">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399999999999999">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399999999999999">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399999999999999">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399999999999999">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399999999999999">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399999999999999">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399999999999999">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399999999999999">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399999999999999">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399999999999999">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399999999999999">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399999999999999">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399999999999999">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399999999999999">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399999999999999">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399999999999999">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399999999999999">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399999999999999">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399999999999999">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399999999999999">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399999999999999">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399999999999999">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399999999999999">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399999999999999">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399999999999999">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399999999999999">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399999999999999">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399999999999999">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399999999999999">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399999999999999">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399999999999999">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399999999999999">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399999999999999">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399999999999999">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399999999999999">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399999999999999">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399999999999999">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399999999999999">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399999999999999">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399999999999999">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399999999999999">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399999999999999">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399999999999999">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399999999999999">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399999999999999">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399999999999999">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399999999999999">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399999999999999">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399999999999999">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399999999999999">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399999999999999">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399999999999999">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399999999999999">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399999999999999">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399999999999999">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399999999999999">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399999999999999">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399999999999999">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399999999999999">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399999999999999">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399999999999999">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399999999999999">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399999999999999">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399999999999999">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399999999999999">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399999999999999">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399999999999999">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399999999999999">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399999999999999">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399999999999999">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399999999999999">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399999999999999">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399999999999999">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399999999999999">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399999999999999">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399999999999999">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399999999999999">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399999999999999">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399999999999999">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399999999999999">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399999999999999">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399999999999999">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399999999999999">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399999999999999">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399999999999999">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399999999999999">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399999999999999">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399999999999999">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399999999999999">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399999999999999">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399999999999999">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399999999999999">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399999999999999">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399999999999999">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399999999999999">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399999999999999">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399999999999999">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399999999999999">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399999999999999">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399999999999999">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399999999999999">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399999999999999">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399999999999999">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399999999999999">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399999999999999">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399999999999999">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399999999999999">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399999999999999">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399999999999999">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399999999999999">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399999999999999">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399999999999999">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399999999999999">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399999999999999">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399999999999999">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399999999999999">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399999999999999">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399999999999999">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399999999999999">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399999999999999">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399999999999999">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399999999999999">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399999999999999">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399999999999999">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399999999999999">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399999999999999">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399999999999999">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399999999999999">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399999999999999">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399999999999999">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399999999999999">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399999999999999">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399999999999999">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399999999999999">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399999999999999">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399999999999999">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399999999999999">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399999999999999">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399999999999999">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399999999999999">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399999999999999">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399999999999999">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399999999999999">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399999999999999">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399999999999999">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399999999999999">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399999999999999">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399999999999999">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399999999999999">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399999999999999">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399999999999999">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399999999999999">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399999999999999">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399999999999999">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399999999999999">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399999999999999">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399999999999999">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399999999999999">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399999999999999">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399999999999999">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399999999999999">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399999999999999">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399999999999999">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399999999999999">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399999999999999">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399999999999999">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399999999999999">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399999999999999">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399999999999999">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399999999999999">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399999999999999">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399999999999999">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399999999999999">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399999999999999">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399999999999999">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399999999999999">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2"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2" activePane="bottomRight" state="frozen"/>
      <selection pane="topRight" activeCell="B24" sqref="B24:J24"/>
      <selection pane="bottomLeft" activeCell="B24" sqref="B24:J24"/>
      <selection pane="bottomRight" activeCell="B7" sqref="B7"/>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6.2">
      <c r="A2" s="59" t="s">
        <v>52</v>
      </c>
      <c r="B2" s="60" t="str">
        <f>IF(F61=1,"Click here to return to Smelter List","")</f>
        <v/>
      </c>
      <c r="C2" s="112" t="str">
        <f>IF(F60=1,"Click here to return to Product List","")</f>
        <v/>
      </c>
      <c r="D2" s="135" t="str">
        <f>IF(H66=0,"0",H66)</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Hana Electronics Indústria e Comércio Ltda.</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Geisa Crisostomo</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contato@hanaelectronics.com.br</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Confidencial</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Ki Tae Ryu</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contato@hanaelectronics.com.br</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Confidencial</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44953</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17</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16</v>
      </c>
      <c r="F27" s="84"/>
      <c r="J27" s="134"/>
    </row>
    <row r="28" spans="1:10" ht="59.4"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16</v>
      </c>
      <c r="F32" s="84"/>
    </row>
    <row r="33" spans="1:10" ht="26.4">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14</v>
      </c>
      <c r="F37" s="84"/>
    </row>
    <row r="38" spans="1:10" ht="51.6">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No</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4"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 xml:space="preserve">B. Is your responsible minerals sourcing policy publicly available on your website? (Note – If yes, the user shall specify the URL in the comment field.) </v>
      </c>
      <c r="B50" s="80" t="str">
        <f>Declaration!D71</f>
        <v>No</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Our responsible mineral sourcing policy is in the Code of Ethics and Conduct Manual - MN005.</v>
      </c>
      <c r="C51" s="80" t="str">
        <f ca="1">IF(H51=1,J51,I51)</f>
        <v>Complete</v>
      </c>
      <c r="D51" s="207" t="str">
        <f>IF(H51=1,"Click here to answer question (C)","")</f>
        <v/>
      </c>
      <c r="E51" s="17" t="s">
        <v>16</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4">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2">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2" thickBot="1"/>
  </sheetData>
  <sheetProtection algorithmName="SHA-512" hashValue="1qWXcjvB0cBwiyEytXv0xgrR1hm8GEHn2qfrnRXbw9IfMTPFWTem2MbD5bOiI2ZcY+ekyfXQINqFyJ0mdNSL/w==" saltValue="unsQPpR15H3EaDRz5L8wE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9" location="Declaration!B83" display="Declaration!B83" xr:uid="{00000000-0004-0000-0500-00000C000000}"/>
    <hyperlink ref="D56" location="Declaration!B79" display="Declaration!B79" xr:uid="{00000000-0004-0000-0500-00000D000000}"/>
    <hyperlink ref="D55" location="Declaration!B77" display="Declaration!B77" xr:uid="{00000000-0004-0000-0500-00000E000000}"/>
    <hyperlink ref="D51" location="Declaration!G71" display="Declaration!G71" xr:uid="{00000000-0004-0000-0500-00000F000000}"/>
    <hyperlink ref="D50" location="Declaration!B71" display="Declaration!B71" xr:uid="{00000000-0004-0000-0500-000010000000}"/>
    <hyperlink ref="D46" location="Declaration!B65" display="Declaration!B65" xr:uid="{00000000-0004-0000-0500-000011000000}"/>
    <hyperlink ref="D45" location="Declaration!B64" display="Declaration!B64" xr:uid="{00000000-0004-0000-0500-000012000000}"/>
    <hyperlink ref="D44" location="Declaration!B63" display="Declaration!B63" xr:uid="{00000000-0004-0000-0500-000013000000}"/>
    <hyperlink ref="D43" location="Declaration!B62" display="Declaration!B62" xr:uid="{00000000-0004-0000-0500-000014000000}"/>
    <hyperlink ref="D41" location="Declaration!B59" display="Declaration!B59" xr:uid="{00000000-0004-0000-0500-000015000000}"/>
    <hyperlink ref="D40" location="Declaration!B58" display="Declaration!B58" xr:uid="{00000000-0004-0000-0500-000016000000}"/>
    <hyperlink ref="D39" location="Declaration!B57" display="Declaration!B57" xr:uid="{00000000-0004-0000-0500-000017000000}"/>
    <hyperlink ref="D38" location="Declaration!B56" display="Declaration!B56" xr:uid="{00000000-0004-0000-0500-000018000000}"/>
    <hyperlink ref="D36" location="Declaration!B53" display="Declaration!B53" xr:uid="{00000000-0004-0000-0500-000019000000}"/>
    <hyperlink ref="D35" location="Declaration!B52" display="Declaration!B52" xr:uid="{00000000-0004-0000-0500-00001A000000}"/>
    <hyperlink ref="D34" location="Declaration!B51" display="Declaration!B51" xr:uid="{00000000-0004-0000-0500-00001B000000}"/>
    <hyperlink ref="D33" location="Declaration!B50" display="Declaration!B50" xr:uid="{00000000-0004-0000-0500-00001C000000}"/>
    <hyperlink ref="D18" location="Declaration!B29" display="Declaration!B29" xr:uid="{00000000-0004-0000-0500-00001D000000}"/>
    <hyperlink ref="D17" location="Declaration!B28" display="Declaration!B28" xr:uid="{00000000-0004-0000-0500-00001E000000}"/>
    <hyperlink ref="D16" location="Declaration!B27" display="Declaration!B27" xr:uid="{00000000-0004-0000-0500-00001F000000}"/>
    <hyperlink ref="D15" location="Declaration!B26" display="Declaration!B26" xr:uid="{00000000-0004-0000-0500-000020000000}"/>
    <hyperlink ref="D13" location="Declaration!B22" display="Declaration!B22" xr:uid="{00000000-0004-0000-0500-000021000000}"/>
    <hyperlink ref="D11" location="Declaration!B20" display="Declaration!B20" xr:uid="{00000000-0004-0000-0500-000022000000}"/>
    <hyperlink ref="D10" location="Declaration!B18" display="Declaration!B18" xr:uid="{00000000-0004-0000-0500-000023000000}"/>
    <hyperlink ref="D4" location="Declaration!D8" display="Declaration!D8" xr:uid="{00000000-0004-0000-0500-000024000000}"/>
    <hyperlink ref="C2" location="'Product List'!A1" display="'Product List'!A1" xr:uid="{00000000-0004-0000-0500-000025000000}"/>
    <hyperlink ref="A2" location="Declaration!A1" display="Click here to return to Declaration tab" xr:uid="{00000000-0004-0000-0500-000026000000}"/>
    <hyperlink ref="D48" location="Declaration!B69" display="Declaration!B69" xr:uid="{00000000-0004-0000-0500-000027000000}"/>
    <hyperlink ref="D7" location="Declaration!B15" display="Declaration!B15" xr:uid="{00000000-0004-0000-0500-000028000000}"/>
    <hyperlink ref="D5" location="Declaration!B9" display="Declaration!B9" xr:uid="{00000000-0004-0000-0500-000029000000}"/>
    <hyperlink ref="D23" location="Declaration!B38" display="Declaration!B38" xr:uid="{00000000-0004-0000-0500-00002A000000}"/>
    <hyperlink ref="D60" location="'Product List'!A1" display="'Product List'!A1" xr:uid="{00000000-0004-0000-0500-00002B000000}"/>
    <hyperlink ref="D20" location="Declaration!B32" display="Declaration!B32" xr:uid="{00000000-0004-0000-0500-00002C000000}"/>
    <hyperlink ref="D62" location="'Smelter List'!A1" display="'Smelter List'!A1" xr:uid="{00000000-0004-0000-0500-00002D000000}"/>
    <hyperlink ref="D21" location="Declaration!B33" display="Declaration!B33" xr:uid="{00000000-0004-0000-0500-00002E000000}"/>
    <hyperlink ref="D24" location="Declaration!B39" display="Declaration!B39" xr:uid="{00000000-0004-0000-0500-00002F000000}"/>
    <hyperlink ref="D53" location="Declaration!B74" display="Declaration!B74" xr:uid="{00000000-0004-0000-0500-000030000000}"/>
    <hyperlink ref="D54" location="Declaration!B75"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ht="13.2">
      <c r="A2" s="20"/>
      <c r="B2" s="110"/>
      <c r="C2" s="110"/>
      <c r="D2"/>
      <c r="E2" s="21"/>
    </row>
    <row r="3" spans="1:35" ht="13.2">
      <c r="A3" s="20"/>
      <c r="B3" s="110"/>
      <c r="C3" s="110"/>
      <c r="D3" s="110"/>
      <c r="E3" s="21"/>
    </row>
    <row r="4" spans="1:35" ht="15.75" customHeight="1">
      <c r="A4" s="20"/>
      <c r="B4" s="393" t="s">
        <v>52</v>
      </c>
      <c r="C4" s="393"/>
      <c r="D4" s="393"/>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2"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8" bestFit="1" customWidth="1"/>
    <col min="2" max="2" width="42.90625" style="158" customWidth="1"/>
    <col min="3" max="3" width="40.08984375" style="158" customWidth="1"/>
    <col min="4" max="4" width="22.90625" style="158" customWidth="1"/>
    <col min="5" max="5" width="12.7265625" style="158" customWidth="1"/>
    <col min="6" max="6" width="12.7265625" style="159" customWidth="1"/>
    <col min="7" max="7" width="15.26953125" style="158" customWidth="1"/>
    <col min="8" max="8" width="23.90625" style="158" customWidth="1"/>
    <col min="9" max="9" width="28.08984375" style="158" customWidth="1"/>
    <col min="10" max="10" width="38.7265625" style="158" hidden="1" customWidth="1"/>
    <col min="11" max="11" width="24.08984375" style="158" hidden="1" customWidth="1"/>
    <col min="12" max="12" width="17.453125" style="158" customWidth="1"/>
    <col min="13" max="13" width="16.08984375" style="158" customWidth="1"/>
    <col min="14" max="16384" width="8.9062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265625" defaultRowHeight="14.4"/>
  <cols>
    <col min="1" max="1" width="14.7265625" style="128" customWidth="1"/>
    <col min="2" max="2" width="14" style="128" customWidth="1"/>
    <col min="3" max="3" width="6.08984375" style="128" customWidth="1"/>
    <col min="4" max="4" width="50.90625" style="128" customWidth="1"/>
    <col min="5" max="5" width="45.90625" style="246" customWidth="1"/>
    <col min="6" max="6" width="61.6328125" style="247" customWidth="1"/>
    <col min="7" max="7" width="61.6328125" style="128" customWidth="1"/>
    <col min="8" max="8" width="65.6328125" style="145" customWidth="1"/>
    <col min="9" max="16384" width="8.7265625" style="190"/>
  </cols>
  <sheetData>
    <row r="1" spans="1:8">
      <c r="B1" s="128" t="s">
        <v>386</v>
      </c>
      <c r="C1" s="128" t="s">
        <v>387</v>
      </c>
      <c r="D1" s="128" t="s">
        <v>19</v>
      </c>
      <c r="E1" s="246" t="s">
        <v>388</v>
      </c>
      <c r="F1" s="247" t="s">
        <v>389</v>
      </c>
      <c r="G1" s="128" t="s">
        <v>390</v>
      </c>
      <c r="H1" s="298" t="s">
        <v>391</v>
      </c>
    </row>
    <row r="2" spans="1:8" ht="42">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1.4">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1.4">
      <c r="A9" s="128" t="str">
        <f t="shared" si="0"/>
        <v>InstructionsA9</v>
      </c>
      <c r="B9" s="128" t="s">
        <v>392</v>
      </c>
      <c r="C9" s="128" t="s">
        <v>432</v>
      </c>
      <c r="D9" s="128" t="s">
        <v>433</v>
      </c>
      <c r="E9" s="246" t="s">
        <v>434</v>
      </c>
      <c r="F9" s="247" t="s">
        <v>435</v>
      </c>
      <c r="G9" s="128" t="s">
        <v>436</v>
      </c>
      <c r="H9" s="298" t="s">
        <v>437</v>
      </c>
    </row>
    <row r="10" spans="1:8" ht="28.8">
      <c r="A10" s="128" t="str">
        <f>B10&amp;C10</f>
        <v>InstructionsA10</v>
      </c>
      <c r="B10" s="128" t="s">
        <v>392</v>
      </c>
      <c r="C10" s="128" t="s">
        <v>438</v>
      </c>
      <c r="D10" s="128" t="s">
        <v>439</v>
      </c>
      <c r="E10" s="246" t="s">
        <v>440</v>
      </c>
      <c r="F10" s="247" t="s">
        <v>441</v>
      </c>
      <c r="G10" s="128" t="s">
        <v>442</v>
      </c>
      <c r="H10" s="298" t="s">
        <v>443</v>
      </c>
    </row>
    <row r="11" spans="1:8" ht="43.2">
      <c r="A11" s="128" t="str">
        <f t="shared" si="0"/>
        <v>InstructionsA11</v>
      </c>
      <c r="B11" s="128" t="s">
        <v>392</v>
      </c>
      <c r="C11" s="128" t="s">
        <v>444</v>
      </c>
      <c r="D11" s="128" t="s">
        <v>445</v>
      </c>
      <c r="E11" s="224" t="s">
        <v>446</v>
      </c>
      <c r="F11" s="249" t="s">
        <v>447</v>
      </c>
      <c r="G11" s="128" t="s">
        <v>448</v>
      </c>
      <c r="H11" s="298" t="s">
        <v>449</v>
      </c>
    </row>
    <row r="12" spans="1:8" ht="41.4">
      <c r="A12" s="128" t="str">
        <f t="shared" si="0"/>
        <v>InstructionsA12</v>
      </c>
      <c r="B12" s="128" t="s">
        <v>392</v>
      </c>
      <c r="C12" s="128" t="s">
        <v>450</v>
      </c>
      <c r="D12" s="128" t="s">
        <v>451</v>
      </c>
      <c r="E12" s="246" t="s">
        <v>452</v>
      </c>
      <c r="F12" s="247" t="s">
        <v>453</v>
      </c>
      <c r="G12" s="128" t="s">
        <v>454</v>
      </c>
      <c r="H12" s="298" t="s">
        <v>455</v>
      </c>
    </row>
    <row r="13" spans="1:8" ht="57.6">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2.8">
      <c r="A15" s="128" t="str">
        <f t="shared" si="0"/>
        <v>InstructionsA15</v>
      </c>
      <c r="B15" s="128" t="s">
        <v>392</v>
      </c>
      <c r="C15" s="128" t="s">
        <v>468</v>
      </c>
      <c r="D15" s="128" t="s">
        <v>469</v>
      </c>
      <c r="E15" s="246" t="s">
        <v>470</v>
      </c>
      <c r="F15" s="247" t="s">
        <v>471</v>
      </c>
      <c r="G15" s="128" t="s">
        <v>472</v>
      </c>
      <c r="H15" s="298" t="s">
        <v>473</v>
      </c>
    </row>
    <row r="16" spans="1:8" ht="27.6">
      <c r="A16" s="128" t="str">
        <f t="shared" si="0"/>
        <v>InstructionsA16</v>
      </c>
      <c r="B16" s="128" t="s">
        <v>392</v>
      </c>
      <c r="C16" s="128" t="s">
        <v>474</v>
      </c>
      <c r="D16" s="128" t="s">
        <v>475</v>
      </c>
      <c r="E16" s="224" t="s">
        <v>476</v>
      </c>
      <c r="F16" s="249" t="s">
        <v>477</v>
      </c>
      <c r="G16" s="128" t="s">
        <v>478</v>
      </c>
      <c r="H16" s="298" t="s">
        <v>479</v>
      </c>
    </row>
    <row r="17" spans="1:8" ht="55.2">
      <c r="A17" s="128" t="str">
        <f t="shared" si="0"/>
        <v>InstructionsA17</v>
      </c>
      <c r="B17" s="128" t="s">
        <v>392</v>
      </c>
      <c r="C17" s="128" t="s">
        <v>480</v>
      </c>
      <c r="D17" s="128" t="s">
        <v>481</v>
      </c>
      <c r="E17" s="246" t="s">
        <v>482</v>
      </c>
      <c r="F17" s="247" t="s">
        <v>483</v>
      </c>
      <c r="G17" s="128" t="s">
        <v>484</v>
      </c>
      <c r="H17" s="298" t="s">
        <v>485</v>
      </c>
    </row>
    <row r="18" spans="1:8" ht="27.6">
      <c r="A18" s="128" t="str">
        <f>B18&amp;C18</f>
        <v>InstructionsA18</v>
      </c>
      <c r="B18" s="128" t="s">
        <v>392</v>
      </c>
      <c r="C18" s="128" t="s">
        <v>486</v>
      </c>
      <c r="D18" s="128" t="s">
        <v>487</v>
      </c>
      <c r="E18" s="128" t="s">
        <v>488</v>
      </c>
      <c r="F18" s="249" t="s">
        <v>489</v>
      </c>
      <c r="G18" s="128" t="s">
        <v>490</v>
      </c>
      <c r="H18" s="298" t="s">
        <v>491</v>
      </c>
    </row>
    <row r="19" spans="1:8" ht="34.799999999999997">
      <c r="A19" s="128" t="str">
        <f t="shared" si="0"/>
        <v>InstructionsA19</v>
      </c>
      <c r="B19" s="128" t="s">
        <v>392</v>
      </c>
      <c r="C19" s="128" t="s">
        <v>492</v>
      </c>
      <c r="D19" s="128" t="s">
        <v>493</v>
      </c>
      <c r="E19" s="246" t="s">
        <v>494</v>
      </c>
      <c r="F19" s="247" t="s">
        <v>495</v>
      </c>
      <c r="G19" s="128" t="s">
        <v>496</v>
      </c>
      <c r="H19" s="301" t="s">
        <v>497</v>
      </c>
    </row>
    <row r="20" spans="1:8" ht="28.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13.4">
      <c r="A22" s="128" t="str">
        <f t="shared" si="0"/>
        <v>InstructionsA23</v>
      </c>
      <c r="B22" s="128" t="s">
        <v>392</v>
      </c>
      <c r="C22" s="128" t="s">
        <v>510</v>
      </c>
      <c r="D22" s="128" t="s">
        <v>511</v>
      </c>
      <c r="E22" s="246" t="s">
        <v>512</v>
      </c>
      <c r="F22" s="247" t="s">
        <v>513</v>
      </c>
      <c r="G22" s="248" t="s">
        <v>514</v>
      </c>
      <c r="H22" s="301" t="s">
        <v>515</v>
      </c>
    </row>
    <row r="23" spans="1:8" ht="32.4">
      <c r="A23" s="128" t="str">
        <f>B23&amp;C23</f>
        <v>InstructionsA24</v>
      </c>
      <c r="B23" s="128" t="s">
        <v>392</v>
      </c>
      <c r="C23" s="128" t="s">
        <v>516</v>
      </c>
      <c r="D23" s="128" t="s">
        <v>517</v>
      </c>
      <c r="E23" s="246" t="s">
        <v>518</v>
      </c>
      <c r="F23" s="247" t="s">
        <v>519</v>
      </c>
      <c r="G23" s="128" t="s">
        <v>520</v>
      </c>
      <c r="H23" s="301" t="s">
        <v>521</v>
      </c>
    </row>
    <row r="24" spans="1:8" ht="82.8">
      <c r="A24" s="128" t="str">
        <f t="shared" si="0"/>
        <v>InstructionsA25</v>
      </c>
      <c r="B24" s="128" t="s">
        <v>392</v>
      </c>
      <c r="C24" s="128" t="s">
        <v>522</v>
      </c>
      <c r="D24" s="128" t="s">
        <v>523</v>
      </c>
      <c r="E24" s="246" t="s">
        <v>524</v>
      </c>
      <c r="F24" s="292" t="s">
        <v>525</v>
      </c>
      <c r="G24" s="128" t="s">
        <v>526</v>
      </c>
      <c r="H24" s="298" t="s">
        <v>527</v>
      </c>
    </row>
    <row r="25" spans="1:8" ht="220.8">
      <c r="A25" s="128" t="str">
        <f t="shared" si="0"/>
        <v>InstructionsA26</v>
      </c>
      <c r="B25" s="128" t="s">
        <v>392</v>
      </c>
      <c r="C25" s="128" t="s">
        <v>528</v>
      </c>
      <c r="D25" s="128" t="s">
        <v>529</v>
      </c>
      <c r="E25" s="250" t="s">
        <v>530</v>
      </c>
      <c r="F25" s="292" t="s">
        <v>531</v>
      </c>
      <c r="G25" s="128" t="s">
        <v>532</v>
      </c>
      <c r="H25" s="298" t="s">
        <v>533</v>
      </c>
    </row>
    <row r="26" spans="1:8" ht="28.8">
      <c r="A26" s="128" t="str">
        <f t="shared" si="0"/>
        <v>InstructionsA27</v>
      </c>
      <c r="B26" s="128" t="s">
        <v>392</v>
      </c>
      <c r="C26" s="128" t="s">
        <v>534</v>
      </c>
      <c r="D26" s="128" t="s">
        <v>535</v>
      </c>
      <c r="E26" s="246" t="s">
        <v>536</v>
      </c>
      <c r="F26" s="247" t="s">
        <v>537</v>
      </c>
      <c r="G26" s="128" t="s">
        <v>538</v>
      </c>
      <c r="H26" s="298" t="s">
        <v>539</v>
      </c>
    </row>
    <row r="27" spans="1:8" ht="358.8">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34.6">
      <c r="A29" s="128" t="str">
        <f t="shared" si="1"/>
        <v>InstructionsA30</v>
      </c>
      <c r="B29" s="128" t="s">
        <v>392</v>
      </c>
      <c r="C29" s="128" t="s">
        <v>552</v>
      </c>
      <c r="D29" s="128" t="s">
        <v>553</v>
      </c>
      <c r="E29" s="250" t="s">
        <v>554</v>
      </c>
      <c r="F29" s="247" t="s">
        <v>555</v>
      </c>
      <c r="G29" s="128" t="s">
        <v>556</v>
      </c>
      <c r="H29" s="298" t="s">
        <v>557</v>
      </c>
    </row>
    <row r="30" spans="1:8" ht="207">
      <c r="A30" s="128" t="str">
        <f t="shared" si="1"/>
        <v>InstructionsA31</v>
      </c>
      <c r="B30" s="128" t="s">
        <v>392</v>
      </c>
      <c r="C30" s="128" t="s">
        <v>558</v>
      </c>
      <c r="D30" s="128" t="s">
        <v>559</v>
      </c>
      <c r="E30" s="246" t="s">
        <v>560</v>
      </c>
      <c r="F30" s="251" t="s">
        <v>561</v>
      </c>
      <c r="G30" s="128" t="s">
        <v>562</v>
      </c>
      <c r="H30" s="298" t="s">
        <v>563</v>
      </c>
    </row>
    <row r="31" spans="1:8" ht="82.8">
      <c r="A31" s="128" t="str">
        <f t="shared" si="1"/>
        <v>InstructionsA32</v>
      </c>
      <c r="B31" s="128" t="s">
        <v>392</v>
      </c>
      <c r="C31" s="128" t="s">
        <v>564</v>
      </c>
      <c r="D31" s="128" t="s">
        <v>565</v>
      </c>
      <c r="E31" s="250" t="s">
        <v>566</v>
      </c>
      <c r="F31" s="251" t="s">
        <v>567</v>
      </c>
      <c r="G31" s="128" t="s">
        <v>568</v>
      </c>
      <c r="H31" s="298" t="s">
        <v>569</v>
      </c>
    </row>
    <row r="32" spans="1:8" ht="96.6">
      <c r="A32" s="128" t="str">
        <f t="shared" si="1"/>
        <v>InstructionsA33</v>
      </c>
      <c r="B32" s="128" t="s">
        <v>392</v>
      </c>
      <c r="C32" s="128" t="s">
        <v>570</v>
      </c>
      <c r="D32" s="252" t="s">
        <v>571</v>
      </c>
      <c r="E32" s="253" t="s">
        <v>572</v>
      </c>
      <c r="F32" s="254" t="s">
        <v>573</v>
      </c>
      <c r="G32" s="252" t="s">
        <v>574</v>
      </c>
      <c r="H32" s="302" t="s">
        <v>575</v>
      </c>
    </row>
    <row r="33" spans="1:8" ht="69">
      <c r="A33" s="128" t="str">
        <f t="shared" si="0"/>
        <v>InstructionsA35</v>
      </c>
      <c r="B33" s="128" t="s">
        <v>392</v>
      </c>
      <c r="C33" s="128" t="s">
        <v>576</v>
      </c>
      <c r="D33" s="128" t="s">
        <v>577</v>
      </c>
      <c r="E33" s="250" t="s">
        <v>578</v>
      </c>
      <c r="F33" s="251" t="s">
        <v>579</v>
      </c>
      <c r="G33" s="255" t="s">
        <v>580</v>
      </c>
      <c r="H33" s="298" t="s">
        <v>581</v>
      </c>
    </row>
    <row r="34" spans="1:8" ht="214.8">
      <c r="A34" s="128" t="str">
        <f t="shared" si="0"/>
        <v>InstructionsA36</v>
      </c>
      <c r="B34" s="128" t="s">
        <v>392</v>
      </c>
      <c r="C34" s="128" t="s">
        <v>582</v>
      </c>
      <c r="D34" s="128" t="s">
        <v>583</v>
      </c>
      <c r="E34" s="246" t="s">
        <v>584</v>
      </c>
      <c r="F34" s="247" t="s">
        <v>585</v>
      </c>
      <c r="G34" s="255" t="s">
        <v>586</v>
      </c>
      <c r="H34" s="298" t="s">
        <v>587</v>
      </c>
    </row>
    <row r="35" spans="1:8" ht="52.8">
      <c r="A35" s="128" t="str">
        <f t="shared" si="0"/>
        <v>InstructionsA37</v>
      </c>
      <c r="B35" s="128" t="s">
        <v>392</v>
      </c>
      <c r="C35" s="128" t="s">
        <v>588</v>
      </c>
      <c r="D35" s="128" t="s">
        <v>589</v>
      </c>
      <c r="E35" s="250" t="s">
        <v>590</v>
      </c>
      <c r="F35" s="292" t="s">
        <v>591</v>
      </c>
      <c r="G35" s="128" t="s">
        <v>592</v>
      </c>
      <c r="H35" s="298" t="s">
        <v>593</v>
      </c>
    </row>
    <row r="36" spans="1:8" ht="79.2">
      <c r="A36" s="128" t="str">
        <f t="shared" si="0"/>
        <v>InstructionsA38</v>
      </c>
      <c r="B36" s="128" t="s">
        <v>392</v>
      </c>
      <c r="C36" s="128" t="s">
        <v>594</v>
      </c>
      <c r="D36" s="128" t="s">
        <v>595</v>
      </c>
      <c r="E36" s="250" t="s">
        <v>596</v>
      </c>
      <c r="F36" s="292" t="s">
        <v>597</v>
      </c>
      <c r="G36" s="128" t="s">
        <v>598</v>
      </c>
      <c r="H36" s="298" t="s">
        <v>599</v>
      </c>
    </row>
    <row r="37" spans="1:8" ht="124.2">
      <c r="A37" s="128" t="str">
        <f t="shared" si="0"/>
        <v>InstructionsA39</v>
      </c>
      <c r="B37" s="128" t="s">
        <v>392</v>
      </c>
      <c r="C37" s="128" t="s">
        <v>600</v>
      </c>
      <c r="D37" s="128" t="s">
        <v>601</v>
      </c>
      <c r="E37" s="250" t="s">
        <v>602</v>
      </c>
      <c r="F37" s="293" t="s">
        <v>603</v>
      </c>
      <c r="G37" s="128" t="s">
        <v>604</v>
      </c>
      <c r="H37" s="298" t="s">
        <v>605</v>
      </c>
    </row>
    <row r="38" spans="1:8" ht="151.80000000000001">
      <c r="A38" s="128" t="str">
        <f t="shared" si="0"/>
        <v>InstructionsA40</v>
      </c>
      <c r="B38" s="128" t="s">
        <v>392</v>
      </c>
      <c r="C38" s="128" t="s">
        <v>606</v>
      </c>
      <c r="D38" s="252" t="s">
        <v>607</v>
      </c>
      <c r="E38" s="253" t="s">
        <v>608</v>
      </c>
      <c r="F38" s="294" t="s">
        <v>609</v>
      </c>
      <c r="G38" s="252" t="s">
        <v>610</v>
      </c>
      <c r="H38" s="298" t="s">
        <v>611</v>
      </c>
    </row>
    <row r="39" spans="1:8" ht="193.2">
      <c r="A39" s="128" t="str">
        <f>B39&amp;C39</f>
        <v>InstructionsA41</v>
      </c>
      <c r="B39" s="128" t="s">
        <v>392</v>
      </c>
      <c r="C39" s="128" t="s">
        <v>612</v>
      </c>
      <c r="D39" s="252" t="s">
        <v>613</v>
      </c>
      <c r="E39" s="253" t="s">
        <v>614</v>
      </c>
      <c r="F39" s="294" t="s">
        <v>615</v>
      </c>
      <c r="G39" s="256" t="s">
        <v>616</v>
      </c>
      <c r="H39" s="302" t="s">
        <v>617</v>
      </c>
    </row>
    <row r="40" spans="1:8" ht="193.2">
      <c r="A40" s="128" t="str">
        <f>B40&amp;C40</f>
        <v>InstructionsA42</v>
      </c>
      <c r="B40" s="128" t="s">
        <v>392</v>
      </c>
      <c r="C40" s="128" t="s">
        <v>618</v>
      </c>
      <c r="D40" s="128" t="s">
        <v>619</v>
      </c>
      <c r="E40" s="246" t="s">
        <v>620</v>
      </c>
      <c r="F40" s="292" t="s">
        <v>621</v>
      </c>
      <c r="G40" s="128" t="s">
        <v>622</v>
      </c>
      <c r="H40" s="298" t="s">
        <v>623</v>
      </c>
    </row>
    <row r="41" spans="1:8" ht="69">
      <c r="A41" s="128" t="str">
        <f t="shared" si="0"/>
        <v>InstructionsA43</v>
      </c>
      <c r="B41" s="128" t="s">
        <v>392</v>
      </c>
      <c r="C41" s="128" t="s">
        <v>624</v>
      </c>
      <c r="D41" s="128" t="s">
        <v>625</v>
      </c>
      <c r="E41" s="246" t="s">
        <v>626</v>
      </c>
      <c r="F41" s="292" t="s">
        <v>627</v>
      </c>
      <c r="G41" s="128" t="s">
        <v>628</v>
      </c>
      <c r="H41" s="298" t="s">
        <v>629</v>
      </c>
    </row>
    <row r="42" spans="1:8" ht="69">
      <c r="A42" s="128" t="str">
        <f t="shared" si="0"/>
        <v>InstructionsA45</v>
      </c>
      <c r="B42" s="128" t="s">
        <v>392</v>
      </c>
      <c r="C42" s="128" t="s">
        <v>630</v>
      </c>
      <c r="D42" s="128" t="s">
        <v>631</v>
      </c>
      <c r="E42" s="246" t="s">
        <v>632</v>
      </c>
      <c r="F42" s="247" t="s">
        <v>633</v>
      </c>
      <c r="G42" s="128" t="s">
        <v>634</v>
      </c>
      <c r="H42" s="298" t="s">
        <v>635</v>
      </c>
    </row>
    <row r="43" spans="1:8" ht="82.8">
      <c r="A43" s="128" t="str">
        <f t="shared" si="0"/>
        <v>InstructionsA46</v>
      </c>
      <c r="B43" s="128" t="s">
        <v>392</v>
      </c>
      <c r="C43" s="128" t="s">
        <v>636</v>
      </c>
      <c r="D43" s="128" t="s">
        <v>637</v>
      </c>
      <c r="E43" s="250" t="s">
        <v>638</v>
      </c>
      <c r="F43" s="292" t="s">
        <v>639</v>
      </c>
      <c r="G43" s="255" t="s">
        <v>640</v>
      </c>
      <c r="H43" s="298" t="s">
        <v>641</v>
      </c>
    </row>
    <row r="44" spans="1:8" ht="55.2">
      <c r="A44" s="128" t="str">
        <f t="shared" si="0"/>
        <v>InstructionsA48</v>
      </c>
      <c r="B44" s="238" t="s">
        <v>392</v>
      </c>
      <c r="C44" s="128" t="s">
        <v>642</v>
      </c>
      <c r="D44" s="238" t="s">
        <v>643</v>
      </c>
      <c r="E44" s="246" t="s">
        <v>644</v>
      </c>
      <c r="F44" s="247" t="s">
        <v>645</v>
      </c>
      <c r="G44" s="257" t="s">
        <v>646</v>
      </c>
      <c r="H44" s="298" t="s">
        <v>647</v>
      </c>
    </row>
    <row r="45" spans="1:8" ht="41.4">
      <c r="A45" s="128" t="str">
        <f>B45&amp;C45</f>
        <v>InstructionsA49</v>
      </c>
      <c r="B45" s="128" t="s">
        <v>392</v>
      </c>
      <c r="C45" s="128" t="s">
        <v>648</v>
      </c>
      <c r="D45" s="128" t="s">
        <v>649</v>
      </c>
      <c r="E45" s="246" t="s">
        <v>650</v>
      </c>
      <c r="F45" s="247" t="s">
        <v>651</v>
      </c>
      <c r="G45" s="128" t="s">
        <v>652</v>
      </c>
      <c r="H45" s="301" t="s">
        <v>653</v>
      </c>
    </row>
    <row r="46" spans="1:8" ht="110.4">
      <c r="A46" s="128" t="str">
        <f t="shared" si="0"/>
        <v>InstructionsA50</v>
      </c>
      <c r="B46" s="128" t="s">
        <v>392</v>
      </c>
      <c r="C46" s="128" t="s">
        <v>654</v>
      </c>
      <c r="D46" s="128" t="s">
        <v>655</v>
      </c>
      <c r="E46" s="295" t="s">
        <v>656</v>
      </c>
      <c r="F46" s="292" t="s">
        <v>657</v>
      </c>
      <c r="G46" s="128" t="s">
        <v>658</v>
      </c>
      <c r="H46" s="298" t="s">
        <v>659</v>
      </c>
    </row>
    <row r="47" spans="1:8" ht="57.6">
      <c r="A47" s="128" t="str">
        <f t="shared" si="0"/>
        <v>InstructionsA51</v>
      </c>
      <c r="B47" s="128" t="s">
        <v>392</v>
      </c>
      <c r="C47" s="128" t="s">
        <v>660</v>
      </c>
      <c r="D47" s="128" t="s">
        <v>661</v>
      </c>
      <c r="E47" s="246" t="s">
        <v>662</v>
      </c>
      <c r="F47" s="247" t="s">
        <v>663</v>
      </c>
      <c r="G47" s="128" t="s">
        <v>664</v>
      </c>
      <c r="H47" s="298" t="s">
        <v>665</v>
      </c>
    </row>
    <row r="48" spans="1:8" ht="69">
      <c r="A48" s="128" t="str">
        <f t="shared" si="0"/>
        <v>InstructionsA52</v>
      </c>
      <c r="B48" s="128" t="s">
        <v>392</v>
      </c>
      <c r="C48" s="128" t="s">
        <v>666</v>
      </c>
      <c r="D48" s="128" t="s">
        <v>667</v>
      </c>
      <c r="E48" s="246" t="s">
        <v>668</v>
      </c>
      <c r="F48" s="247" t="s">
        <v>669</v>
      </c>
      <c r="G48" s="258" t="s">
        <v>670</v>
      </c>
      <c r="H48" s="298" t="s">
        <v>671</v>
      </c>
    </row>
    <row r="49" spans="1:8" ht="97.2">
      <c r="A49" s="128" t="str">
        <f>B49&amp;C49</f>
        <v>InstructionsA53</v>
      </c>
      <c r="B49" s="128" t="s">
        <v>392</v>
      </c>
      <c r="C49" s="128" t="s">
        <v>672</v>
      </c>
      <c r="D49" s="128" t="s">
        <v>673</v>
      </c>
      <c r="E49" s="246" t="s">
        <v>674</v>
      </c>
      <c r="F49" s="247" t="s">
        <v>675</v>
      </c>
      <c r="G49" s="258" t="s">
        <v>676</v>
      </c>
      <c r="H49" s="301" t="s">
        <v>677</v>
      </c>
    </row>
    <row r="50" spans="1:8" ht="55.2">
      <c r="A50" s="128" t="str">
        <f>B50&amp;C50</f>
        <v>InstructionsA54</v>
      </c>
      <c r="B50" s="128" t="s">
        <v>392</v>
      </c>
      <c r="C50" s="128" t="s">
        <v>678</v>
      </c>
      <c r="D50" s="128" t="s">
        <v>679</v>
      </c>
      <c r="E50" s="246" t="s">
        <v>680</v>
      </c>
      <c r="F50" s="247" t="s">
        <v>681</v>
      </c>
      <c r="G50" s="258" t="s">
        <v>682</v>
      </c>
      <c r="H50" s="298" t="s">
        <v>683</v>
      </c>
    </row>
    <row r="51" spans="1:8" ht="28.8">
      <c r="A51" s="128" t="str">
        <f t="shared" si="0"/>
        <v>InstructionsA55</v>
      </c>
      <c r="B51" s="128" t="s">
        <v>392</v>
      </c>
      <c r="C51" s="128" t="s">
        <v>684</v>
      </c>
      <c r="D51" s="128" t="s">
        <v>685</v>
      </c>
      <c r="E51" s="246" t="s">
        <v>686</v>
      </c>
      <c r="F51" s="247" t="s">
        <v>687</v>
      </c>
      <c r="G51" s="258" t="s">
        <v>688</v>
      </c>
      <c r="H51" s="298" t="s">
        <v>689</v>
      </c>
    </row>
    <row r="52" spans="1:8" ht="27.6">
      <c r="A52" s="128" t="str">
        <f t="shared" si="0"/>
        <v>InstructionsA56</v>
      </c>
      <c r="B52" s="128" t="s">
        <v>392</v>
      </c>
      <c r="C52" s="128" t="s">
        <v>690</v>
      </c>
      <c r="D52" s="128" t="s">
        <v>691</v>
      </c>
      <c r="E52" s="246" t="s">
        <v>692</v>
      </c>
      <c r="F52" s="247" t="s">
        <v>693</v>
      </c>
      <c r="G52" s="128" t="s">
        <v>694</v>
      </c>
      <c r="H52" s="298" t="s">
        <v>695</v>
      </c>
    </row>
    <row r="53" spans="1:8" ht="41.4">
      <c r="A53" s="128" t="str">
        <f t="shared" si="0"/>
        <v>InstructionsA57</v>
      </c>
      <c r="B53" s="128" t="s">
        <v>392</v>
      </c>
      <c r="C53" s="128" t="s">
        <v>696</v>
      </c>
      <c r="D53" s="128" t="s">
        <v>697</v>
      </c>
      <c r="E53" s="246" t="s">
        <v>698</v>
      </c>
      <c r="F53" s="247" t="s">
        <v>699</v>
      </c>
      <c r="G53" s="259" t="s">
        <v>700</v>
      </c>
      <c r="H53" s="298" t="s">
        <v>701</v>
      </c>
    </row>
    <row r="54" spans="1:8" ht="276">
      <c r="A54" s="128" t="str">
        <f t="shared" si="0"/>
        <v>InstructionsA58</v>
      </c>
      <c r="B54" s="128" t="s">
        <v>392</v>
      </c>
      <c r="C54" s="128" t="s">
        <v>702</v>
      </c>
      <c r="D54" s="128" t="s">
        <v>703</v>
      </c>
      <c r="E54" s="246" t="s">
        <v>704</v>
      </c>
      <c r="F54" s="247" t="s">
        <v>705</v>
      </c>
      <c r="G54" s="258" t="s">
        <v>706</v>
      </c>
      <c r="H54" s="298" t="s">
        <v>707</v>
      </c>
    </row>
    <row r="55" spans="1:8" ht="82.8">
      <c r="A55" s="128" t="str">
        <f t="shared" si="0"/>
        <v>InstructionsA59</v>
      </c>
      <c r="B55" s="128" t="s">
        <v>392</v>
      </c>
      <c r="C55" s="128" t="s">
        <v>708</v>
      </c>
      <c r="D55" s="128" t="s">
        <v>709</v>
      </c>
      <c r="E55" s="246" t="s">
        <v>710</v>
      </c>
      <c r="F55" s="247" t="s">
        <v>711</v>
      </c>
      <c r="G55" s="128" t="s">
        <v>712</v>
      </c>
      <c r="H55" s="298" t="s">
        <v>713</v>
      </c>
    </row>
    <row r="56" spans="1:8" ht="110.4">
      <c r="A56" s="128" t="str">
        <f t="shared" si="0"/>
        <v>InstructionsA60</v>
      </c>
      <c r="B56" s="128" t="s">
        <v>392</v>
      </c>
      <c r="C56" s="128" t="s">
        <v>714</v>
      </c>
      <c r="D56" s="128" t="s">
        <v>715</v>
      </c>
      <c r="E56" s="246" t="s">
        <v>716</v>
      </c>
      <c r="F56" s="247" t="s">
        <v>717</v>
      </c>
      <c r="G56" s="258" t="s">
        <v>718</v>
      </c>
      <c r="H56" s="298" t="s">
        <v>719</v>
      </c>
    </row>
    <row r="57" spans="1:8" ht="124.2">
      <c r="A57" s="128" t="str">
        <f t="shared" si="0"/>
        <v>InstructionsA61</v>
      </c>
      <c r="B57" s="128" t="s">
        <v>392</v>
      </c>
      <c r="C57" s="128" t="s">
        <v>720</v>
      </c>
      <c r="D57" s="128" t="s">
        <v>721</v>
      </c>
      <c r="E57" s="246" t="s">
        <v>722</v>
      </c>
      <c r="F57" s="247" t="s">
        <v>723</v>
      </c>
      <c r="G57" s="258" t="s">
        <v>724</v>
      </c>
      <c r="H57" s="298" t="s">
        <v>725</v>
      </c>
    </row>
    <row r="58" spans="1:8" ht="113.4">
      <c r="A58" s="128" t="str">
        <f>B58&amp;C58</f>
        <v>InstructionsA62</v>
      </c>
      <c r="B58" s="128" t="s">
        <v>392</v>
      </c>
      <c r="C58" s="128" t="s">
        <v>726</v>
      </c>
      <c r="D58" s="128" t="s">
        <v>727</v>
      </c>
      <c r="E58" s="295" t="s">
        <v>728</v>
      </c>
      <c r="F58" s="292" t="s">
        <v>729</v>
      </c>
      <c r="G58" s="258" t="s">
        <v>730</v>
      </c>
      <c r="H58" s="303" t="s">
        <v>731</v>
      </c>
    </row>
    <row r="59" spans="1:8" ht="43.2">
      <c r="A59" s="128" t="str">
        <f t="shared" si="0"/>
        <v>InstructionsA63</v>
      </c>
      <c r="B59" s="128" t="s">
        <v>392</v>
      </c>
      <c r="C59" s="128" t="s">
        <v>732</v>
      </c>
      <c r="D59" s="128" t="s">
        <v>733</v>
      </c>
      <c r="E59" s="246" t="s">
        <v>734</v>
      </c>
      <c r="F59" s="247" t="s">
        <v>735</v>
      </c>
      <c r="G59" s="128" t="s">
        <v>736</v>
      </c>
      <c r="H59" s="298" t="s">
        <v>737</v>
      </c>
    </row>
    <row r="60" spans="1:8" ht="194.4">
      <c r="A60" s="128" t="str">
        <f>B60&amp;C60</f>
        <v>InstructionsA65</v>
      </c>
      <c r="B60" s="128" t="s">
        <v>392</v>
      </c>
      <c r="C60" s="128" t="s">
        <v>738</v>
      </c>
      <c r="D60" s="128" t="s">
        <v>739</v>
      </c>
      <c r="E60" s="246" t="s">
        <v>740</v>
      </c>
      <c r="F60" s="247" t="s">
        <v>741</v>
      </c>
      <c r="G60" s="128" t="s">
        <v>742</v>
      </c>
      <c r="H60" s="301" t="s">
        <v>743</v>
      </c>
    </row>
    <row r="61" spans="1:8" ht="28.8">
      <c r="A61" s="128" t="str">
        <f t="shared" si="0"/>
        <v>InstructionsA67</v>
      </c>
      <c r="B61" s="128" t="s">
        <v>392</v>
      </c>
      <c r="C61" s="128" t="s">
        <v>744</v>
      </c>
      <c r="D61" s="128" t="s">
        <v>745</v>
      </c>
      <c r="E61" s="246" t="s">
        <v>746</v>
      </c>
      <c r="F61" s="247" t="s">
        <v>747</v>
      </c>
      <c r="G61" s="128" t="s">
        <v>748</v>
      </c>
      <c r="H61" s="301" t="s">
        <v>749</v>
      </c>
    </row>
    <row r="62" spans="1:8" ht="220.8">
      <c r="A62" s="128" t="str">
        <f t="shared" si="0"/>
        <v>InstructionsA68</v>
      </c>
      <c r="B62" s="128" t="s">
        <v>392</v>
      </c>
      <c r="C62" s="128" t="s">
        <v>750</v>
      </c>
      <c r="D62" s="128" t="s">
        <v>751</v>
      </c>
      <c r="E62" s="246" t="s">
        <v>752</v>
      </c>
      <c r="F62" s="247" t="s">
        <v>753</v>
      </c>
      <c r="G62" s="258" t="s">
        <v>754</v>
      </c>
      <c r="H62" s="298" t="s">
        <v>755</v>
      </c>
    </row>
    <row r="63" spans="1:8" ht="110.4">
      <c r="A63" s="128" t="str">
        <f t="shared" si="0"/>
        <v>InstructionsA69</v>
      </c>
      <c r="B63" s="128" t="s">
        <v>392</v>
      </c>
      <c r="C63" s="128" t="s">
        <v>756</v>
      </c>
      <c r="D63" s="128" t="s">
        <v>757</v>
      </c>
      <c r="E63" s="246" t="s">
        <v>758</v>
      </c>
      <c r="F63" s="247" t="s">
        <v>759</v>
      </c>
      <c r="G63" s="258" t="s">
        <v>760</v>
      </c>
      <c r="H63" s="298" t="s">
        <v>761</v>
      </c>
    </row>
    <row r="64" spans="1:8" ht="124.2">
      <c r="A64" s="128" t="str">
        <f t="shared" si="0"/>
        <v>InstructionsA70</v>
      </c>
      <c r="B64" s="128" t="s">
        <v>392</v>
      </c>
      <c r="C64" s="128" t="s">
        <v>762</v>
      </c>
      <c r="D64" s="128" t="s">
        <v>763</v>
      </c>
      <c r="E64" s="246" t="s">
        <v>764</v>
      </c>
      <c r="F64" s="247" t="s">
        <v>765</v>
      </c>
      <c r="G64" s="258" t="s">
        <v>766</v>
      </c>
      <c r="H64" s="298" t="s">
        <v>767</v>
      </c>
    </row>
    <row r="65" spans="1:8" ht="248.4">
      <c r="A65" s="128" t="str">
        <f t="shared" si="0"/>
        <v>InstructionsA71</v>
      </c>
      <c r="B65" s="128" t="s">
        <v>392</v>
      </c>
      <c r="C65" s="128" t="s">
        <v>768</v>
      </c>
      <c r="D65" s="128" t="s">
        <v>769</v>
      </c>
      <c r="E65" s="246" t="s">
        <v>770</v>
      </c>
      <c r="F65" s="247" t="s">
        <v>771</v>
      </c>
      <c r="G65" s="258" t="s">
        <v>772</v>
      </c>
      <c r="H65" s="298" t="s">
        <v>773</v>
      </c>
    </row>
    <row r="66" spans="1:8" ht="82.8">
      <c r="A66" s="128" t="str">
        <f t="shared" si="0"/>
        <v>InstructionsA72</v>
      </c>
      <c r="B66" s="128" t="s">
        <v>392</v>
      </c>
      <c r="C66" s="128" t="s">
        <v>774</v>
      </c>
      <c r="D66" s="128" t="s">
        <v>775</v>
      </c>
      <c r="E66" s="246" t="s">
        <v>776</v>
      </c>
      <c r="F66" s="247" t="s">
        <v>777</v>
      </c>
      <c r="G66" s="258" t="s">
        <v>778</v>
      </c>
      <c r="H66" s="298" t="s">
        <v>779</v>
      </c>
    </row>
    <row r="67" spans="1:8" ht="28.8">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8">
      <c r="A77" s="128" t="str">
        <f t="shared" si="4"/>
        <v>DefinitionsB11</v>
      </c>
      <c r="B77" s="128" t="s">
        <v>786</v>
      </c>
      <c r="C77" s="128" t="s">
        <v>839</v>
      </c>
      <c r="D77" s="252" t="s">
        <v>840</v>
      </c>
      <c r="E77" s="252" t="s">
        <v>841</v>
      </c>
      <c r="F77" s="261" t="s">
        <v>842</v>
      </c>
      <c r="G77" s="262" t="s">
        <v>843</v>
      </c>
      <c r="H77" s="298" t="s">
        <v>844</v>
      </c>
    </row>
    <row r="78" spans="1:8" ht="13.8">
      <c r="A78" s="128" t="str">
        <f t="shared" si="4"/>
        <v>DefinitionsB12</v>
      </c>
      <c r="B78" s="128" t="s">
        <v>786</v>
      </c>
      <c r="C78" s="128" t="s">
        <v>845</v>
      </c>
      <c r="D78" s="252" t="s">
        <v>846</v>
      </c>
      <c r="E78" s="252" t="s">
        <v>847</v>
      </c>
      <c r="F78" s="261" t="s">
        <v>848</v>
      </c>
      <c r="G78" s="263" t="s">
        <v>849</v>
      </c>
      <c r="H78" s="298" t="s">
        <v>850</v>
      </c>
    </row>
    <row r="79" spans="1:8" ht="13.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4">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9">
      <c r="A89" s="128" t="str">
        <f t="shared" si="4"/>
        <v>DefinitionsC3</v>
      </c>
      <c r="B89" s="128" t="s">
        <v>786</v>
      </c>
      <c r="C89" s="128" t="s">
        <v>908</v>
      </c>
      <c r="D89" s="128" t="s">
        <v>909</v>
      </c>
      <c r="E89" s="246" t="s">
        <v>910</v>
      </c>
      <c r="F89" s="247" t="s">
        <v>911</v>
      </c>
      <c r="G89" s="128" t="s">
        <v>912</v>
      </c>
      <c r="H89" s="298" t="s">
        <v>913</v>
      </c>
    </row>
    <row r="90" spans="1:8" ht="55.2">
      <c r="A90" s="128" t="str">
        <f t="shared" ref="A90" si="5">B90&amp;C90</f>
        <v>DefinitionsC4</v>
      </c>
      <c r="B90" s="128" t="s">
        <v>786</v>
      </c>
      <c r="C90" s="128" t="s">
        <v>914</v>
      </c>
      <c r="D90" s="128" t="s">
        <v>915</v>
      </c>
      <c r="E90" s="250" t="s">
        <v>916</v>
      </c>
      <c r="F90" s="247" t="s">
        <v>917</v>
      </c>
      <c r="G90" s="255" t="s">
        <v>918</v>
      </c>
      <c r="H90" s="298" t="s">
        <v>919</v>
      </c>
    </row>
    <row r="91" spans="1:8" ht="179.4">
      <c r="A91" s="128" t="str">
        <f>B91&amp;C91</f>
        <v>DefinitionsC5</v>
      </c>
      <c r="B91" s="128" t="s">
        <v>786</v>
      </c>
      <c r="C91" s="128" t="s">
        <v>920</v>
      </c>
      <c r="D91" s="128" t="s">
        <v>921</v>
      </c>
      <c r="E91" s="246" t="s">
        <v>922</v>
      </c>
      <c r="F91" s="247" t="s">
        <v>923</v>
      </c>
      <c r="G91" s="128" t="s">
        <v>924</v>
      </c>
      <c r="H91" s="298" t="s">
        <v>925</v>
      </c>
    </row>
    <row r="92" spans="1:8" ht="124.2">
      <c r="A92" s="128" t="str">
        <f>B92&amp;C92</f>
        <v>DefinitionsC6</v>
      </c>
      <c r="B92" s="128" t="s">
        <v>786</v>
      </c>
      <c r="C92" s="128" t="s">
        <v>926</v>
      </c>
      <c r="D92" s="128" t="s">
        <v>927</v>
      </c>
      <c r="E92" s="246" t="s">
        <v>928</v>
      </c>
      <c r="F92" s="247" t="s">
        <v>929</v>
      </c>
      <c r="G92" s="128" t="s">
        <v>930</v>
      </c>
      <c r="H92" s="298" t="s">
        <v>931</v>
      </c>
    </row>
    <row r="93" spans="1:8" ht="127.8">
      <c r="A93" s="128" t="str">
        <f t="shared" si="4"/>
        <v>DefinitionsC7</v>
      </c>
      <c r="B93" s="128" t="s">
        <v>786</v>
      </c>
      <c r="C93" s="128" t="s">
        <v>932</v>
      </c>
      <c r="D93" s="128" t="s">
        <v>933</v>
      </c>
      <c r="E93" s="246" t="s">
        <v>934</v>
      </c>
      <c r="F93" s="247" t="s">
        <v>935</v>
      </c>
      <c r="G93" s="128" t="s">
        <v>936</v>
      </c>
      <c r="H93" s="298" t="s">
        <v>937</v>
      </c>
    </row>
    <row r="94" spans="1:8" ht="96.6">
      <c r="A94" s="128" t="str">
        <f t="shared" si="4"/>
        <v>DefinitionsC8</v>
      </c>
      <c r="B94" s="128" t="s">
        <v>786</v>
      </c>
      <c r="C94" s="128" t="s">
        <v>938</v>
      </c>
      <c r="D94" s="128" t="s">
        <v>939</v>
      </c>
      <c r="E94" s="246" t="s">
        <v>940</v>
      </c>
      <c r="F94" s="247" t="s">
        <v>941</v>
      </c>
      <c r="G94" s="128" t="s">
        <v>942</v>
      </c>
      <c r="H94" s="298" t="s">
        <v>943</v>
      </c>
    </row>
    <row r="95" spans="1:8" ht="69">
      <c r="A95" s="128" t="str">
        <f t="shared" si="4"/>
        <v>DefinitionsC9</v>
      </c>
      <c r="B95" s="128" t="s">
        <v>786</v>
      </c>
      <c r="C95" s="128" t="s">
        <v>944</v>
      </c>
      <c r="D95" s="128" t="s">
        <v>945</v>
      </c>
      <c r="E95" s="246" t="s">
        <v>946</v>
      </c>
      <c r="F95" s="247" t="s">
        <v>947</v>
      </c>
      <c r="G95" s="128" t="s">
        <v>948</v>
      </c>
      <c r="H95" s="298" t="s">
        <v>949</v>
      </c>
    </row>
    <row r="96" spans="1:8" ht="179.4">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10.4">
      <c r="A99" s="128" t="str">
        <f t="shared" si="4"/>
        <v>DefinitionsC13</v>
      </c>
      <c r="B99" s="128" t="s">
        <v>786</v>
      </c>
      <c r="C99" s="128" t="s">
        <v>968</v>
      </c>
      <c r="D99" s="252" t="s">
        <v>969</v>
      </c>
      <c r="E99" s="253" t="s">
        <v>970</v>
      </c>
      <c r="F99" s="261" t="s">
        <v>971</v>
      </c>
      <c r="G99" s="263" t="s">
        <v>972</v>
      </c>
      <c r="H99" s="298" t="s">
        <v>973</v>
      </c>
    </row>
    <row r="100" spans="1:8" ht="55.2">
      <c r="A100" s="128" t="str">
        <f>B100&amp;C100</f>
        <v>DefinitionsC14</v>
      </c>
      <c r="B100" s="128" t="s">
        <v>786</v>
      </c>
      <c r="C100" s="128" t="s">
        <v>974</v>
      </c>
      <c r="D100" s="128" t="s">
        <v>975</v>
      </c>
      <c r="E100" s="246" t="s">
        <v>976</v>
      </c>
      <c r="F100" s="247" t="s">
        <v>977</v>
      </c>
      <c r="G100" s="128" t="s">
        <v>978</v>
      </c>
      <c r="H100" s="298" t="s">
        <v>979</v>
      </c>
    </row>
    <row r="101" spans="1:8" ht="165.6">
      <c r="A101" s="128" t="str">
        <f t="shared" si="4"/>
        <v>DefinitionsC15</v>
      </c>
      <c r="B101" s="128" t="s">
        <v>786</v>
      </c>
      <c r="C101" s="128" t="s">
        <v>980</v>
      </c>
      <c r="D101" s="128" t="s">
        <v>981</v>
      </c>
      <c r="E101" s="250" t="s">
        <v>982</v>
      </c>
      <c r="F101" s="247" t="s">
        <v>983</v>
      </c>
      <c r="G101" s="248" t="s">
        <v>984</v>
      </c>
      <c r="H101" s="298" t="s">
        <v>985</v>
      </c>
    </row>
    <row r="102" spans="1:8" ht="69">
      <c r="A102" s="128" t="str">
        <f>B102&amp;C102</f>
        <v>DefinitionsC16</v>
      </c>
      <c r="B102" s="128" t="s">
        <v>786</v>
      </c>
      <c r="C102" s="128" t="s">
        <v>986</v>
      </c>
      <c r="D102" s="128" t="s">
        <v>987</v>
      </c>
      <c r="E102" s="246" t="s">
        <v>988</v>
      </c>
      <c r="F102" s="247" t="s">
        <v>989</v>
      </c>
      <c r="G102" s="128" t="s">
        <v>990</v>
      </c>
      <c r="H102" s="298" t="s">
        <v>991</v>
      </c>
    </row>
    <row r="103" spans="1:8" ht="85.8">
      <c r="A103" s="128" t="str">
        <f>B103&amp;C103</f>
        <v>DefinitionsC17</v>
      </c>
      <c r="B103" s="128" t="s">
        <v>786</v>
      </c>
      <c r="C103" s="128" t="s">
        <v>992</v>
      </c>
      <c r="D103" s="128" t="s">
        <v>993</v>
      </c>
      <c r="E103" s="246" t="s">
        <v>994</v>
      </c>
      <c r="F103" s="247" t="s">
        <v>995</v>
      </c>
      <c r="G103" s="128" t="s">
        <v>996</v>
      </c>
      <c r="H103" s="298" t="s">
        <v>997</v>
      </c>
    </row>
    <row r="104" spans="1:8" ht="220.8">
      <c r="A104" s="128" t="str">
        <f>B104&amp;C104</f>
        <v>DefinitionsC18</v>
      </c>
      <c r="B104" s="128" t="s">
        <v>786</v>
      </c>
      <c r="C104" s="128" t="s">
        <v>998</v>
      </c>
      <c r="D104" s="128" t="s">
        <v>999</v>
      </c>
      <c r="E104" s="246" t="s">
        <v>1000</v>
      </c>
      <c r="F104" s="247" t="s">
        <v>1001</v>
      </c>
      <c r="G104" s="128" t="s">
        <v>1002</v>
      </c>
      <c r="H104" s="298" t="s">
        <v>1003</v>
      </c>
    </row>
    <row r="105" spans="1:8" ht="193.2">
      <c r="A105" s="128" t="str">
        <f>B105&amp;C105</f>
        <v>DefinitionsC19</v>
      </c>
      <c r="B105" s="128" t="s">
        <v>786</v>
      </c>
      <c r="C105" s="128" t="s">
        <v>1004</v>
      </c>
      <c r="D105" s="128" t="s">
        <v>1005</v>
      </c>
      <c r="E105" s="246" t="s">
        <v>1006</v>
      </c>
      <c r="F105" s="247" t="s">
        <v>1007</v>
      </c>
      <c r="G105" s="255" t="s">
        <v>1008</v>
      </c>
      <c r="H105" s="298" t="s">
        <v>1009</v>
      </c>
    </row>
    <row r="106" spans="1:8" ht="96.6">
      <c r="A106" s="128" t="str">
        <f t="shared" si="4"/>
        <v>DefinitionsC20</v>
      </c>
      <c r="B106" s="128" t="s">
        <v>786</v>
      </c>
      <c r="C106" s="128" t="s">
        <v>1010</v>
      </c>
      <c r="D106" s="252" t="s">
        <v>1011</v>
      </c>
      <c r="E106" s="253" t="s">
        <v>1012</v>
      </c>
      <c r="F106" s="261" t="s">
        <v>1013</v>
      </c>
      <c r="G106" s="262" t="s">
        <v>1014</v>
      </c>
      <c r="H106" s="298" t="s">
        <v>1015</v>
      </c>
    </row>
    <row r="107" spans="1:8" ht="82.8">
      <c r="A107" s="128" t="str">
        <f>B107&amp;C107</f>
        <v>DefinitionsC21</v>
      </c>
      <c r="B107" s="128" t="s">
        <v>786</v>
      </c>
      <c r="C107" s="128" t="s">
        <v>1016</v>
      </c>
      <c r="D107" s="128" t="s">
        <v>1017</v>
      </c>
      <c r="E107" s="246" t="s">
        <v>1018</v>
      </c>
      <c r="F107" s="247" t="s">
        <v>1019</v>
      </c>
      <c r="G107" s="128" t="s">
        <v>1020</v>
      </c>
      <c r="H107" s="298" t="s">
        <v>1021</v>
      </c>
    </row>
    <row r="108" spans="1:8" ht="27.6">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8">
      <c r="A112" s="128" t="str">
        <f t="shared" si="4"/>
        <v>DeclarationB4</v>
      </c>
      <c r="B112" s="128" t="s">
        <v>1022</v>
      </c>
      <c r="C112" s="128" t="s">
        <v>798</v>
      </c>
      <c r="D112" s="128" t="s">
        <v>1047</v>
      </c>
      <c r="E112" s="246" t="s">
        <v>1048</v>
      </c>
      <c r="F112" s="247" t="s">
        <v>1049</v>
      </c>
      <c r="G112" s="128" t="s">
        <v>1050</v>
      </c>
      <c r="H112" s="298" t="s">
        <v>1051</v>
      </c>
    </row>
    <row r="113" spans="1:8" ht="41.4">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6">
      <c r="A115" s="128" t="str">
        <f t="shared" si="4"/>
        <v>DeclarationB8</v>
      </c>
      <c r="B115" s="128" t="s">
        <v>1022</v>
      </c>
      <c r="C115" s="128" t="s">
        <v>822</v>
      </c>
      <c r="D115" s="128" t="s">
        <v>1062</v>
      </c>
      <c r="E115" s="246" t="s">
        <v>1063</v>
      </c>
      <c r="F115" s="247" t="s">
        <v>1064</v>
      </c>
      <c r="G115" s="128" t="s">
        <v>1065</v>
      </c>
      <c r="H115" s="298" t="s">
        <v>1066</v>
      </c>
    </row>
    <row r="116" spans="1:8" ht="15.6">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c r="A118" s="128" t="str">
        <f>B118&amp;C118</f>
        <v>DeclarationB10A</v>
      </c>
      <c r="B118" s="128" t="s">
        <v>1022</v>
      </c>
      <c r="C118" s="128" t="s">
        <v>1077</v>
      </c>
      <c r="D118" s="128" t="s">
        <v>1072</v>
      </c>
      <c r="E118" s="246" t="s">
        <v>1073</v>
      </c>
      <c r="F118" s="247" t="s">
        <v>1078</v>
      </c>
      <c r="G118" s="128" t="s">
        <v>1075</v>
      </c>
      <c r="H118" s="298" t="s">
        <v>1076</v>
      </c>
    </row>
    <row r="119" spans="1:8">
      <c r="A119" s="128" t="str">
        <f>B119&amp;C119</f>
        <v>DeclarationB10C</v>
      </c>
      <c r="B119" s="128" t="s">
        <v>1022</v>
      </c>
      <c r="C119" s="128" t="s">
        <v>1079</v>
      </c>
      <c r="D119" s="128" t="s">
        <v>1080</v>
      </c>
      <c r="E119" s="246" t="s">
        <v>1081</v>
      </c>
      <c r="F119" s="247" t="s">
        <v>1082</v>
      </c>
      <c r="G119" s="128" t="s">
        <v>1083</v>
      </c>
      <c r="H119" s="298" t="s">
        <v>1084</v>
      </c>
    </row>
    <row r="120" spans="1:8" ht="27.6">
      <c r="A120" s="128" t="str">
        <f>B120&amp;C120</f>
        <v>DeclarationB10B</v>
      </c>
      <c r="B120" s="128" t="s">
        <v>1022</v>
      </c>
      <c r="C120" s="128" t="s">
        <v>1085</v>
      </c>
      <c r="D120" s="128" t="s">
        <v>1086</v>
      </c>
      <c r="E120" s="246" t="s">
        <v>1087</v>
      </c>
      <c r="F120" s="247" t="s">
        <v>1088</v>
      </c>
      <c r="G120" s="128" t="s">
        <v>1089</v>
      </c>
      <c r="H120" s="298" t="s">
        <v>1090</v>
      </c>
    </row>
    <row r="121" spans="1:8">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6">
      <c r="A133" s="128" t="str">
        <f t="shared" si="4"/>
        <v>DeclarationB24</v>
      </c>
      <c r="B133" s="128" t="s">
        <v>1022</v>
      </c>
      <c r="C133" s="128" t="s">
        <v>1153</v>
      </c>
      <c r="D133" s="128" t="s">
        <v>1154</v>
      </c>
      <c r="E133" s="246" t="s">
        <v>1155</v>
      </c>
      <c r="F133" s="247" t="s">
        <v>1156</v>
      </c>
      <c r="G133" s="128" t="s">
        <v>1157</v>
      </c>
      <c r="H133" s="298" t="s">
        <v>1158</v>
      </c>
    </row>
    <row r="134" spans="1:8" ht="52.2">
      <c r="A134" s="128" t="str">
        <f>B134&amp;C134</f>
        <v>DeclarationB25</v>
      </c>
      <c r="B134" s="128" t="s">
        <v>1022</v>
      </c>
      <c r="C134" s="128" t="s">
        <v>1159</v>
      </c>
      <c r="D134" s="128" t="s">
        <v>1160</v>
      </c>
      <c r="E134" s="246" t="s">
        <v>1161</v>
      </c>
      <c r="F134" s="292" t="s">
        <v>1162</v>
      </c>
      <c r="G134" s="128" t="s">
        <v>1163</v>
      </c>
      <c r="H134" s="298" t="s">
        <v>1164</v>
      </c>
    </row>
    <row r="135" spans="1:8" ht="27.6">
      <c r="A135" s="128" t="str">
        <f>B135&amp;C135</f>
        <v>DeclarationB31</v>
      </c>
      <c r="B135" s="128" t="s">
        <v>1022</v>
      </c>
      <c r="C135" s="128" t="s">
        <v>1165</v>
      </c>
      <c r="D135" s="128" t="s">
        <v>1166</v>
      </c>
      <c r="E135" s="128" t="s">
        <v>1167</v>
      </c>
      <c r="F135" s="292" t="s">
        <v>1168</v>
      </c>
      <c r="G135" s="128" t="s">
        <v>1169</v>
      </c>
      <c r="H135" s="298" t="s">
        <v>1170</v>
      </c>
    </row>
    <row r="136" spans="1:8" ht="66">
      <c r="A136" s="128" t="str">
        <f t="shared" si="4"/>
        <v>DeclarationB37</v>
      </c>
      <c r="B136" s="128" t="s">
        <v>1022</v>
      </c>
      <c r="C136" s="128" t="s">
        <v>1171</v>
      </c>
      <c r="D136" s="128" t="s">
        <v>1172</v>
      </c>
      <c r="E136" s="128" t="s">
        <v>1173</v>
      </c>
      <c r="F136" s="247" t="s">
        <v>1174</v>
      </c>
      <c r="G136" s="128" t="s">
        <v>1175</v>
      </c>
      <c r="H136" s="298" t="s">
        <v>1176</v>
      </c>
    </row>
    <row r="137" spans="1:8" ht="28.8">
      <c r="A137" s="128" t="str">
        <f t="shared" si="4"/>
        <v>DeclarationB43</v>
      </c>
      <c r="B137" s="128" t="s">
        <v>1022</v>
      </c>
      <c r="C137" s="128" t="s">
        <v>1177</v>
      </c>
      <c r="D137" s="128" t="s">
        <v>1178</v>
      </c>
      <c r="E137" s="246" t="s">
        <v>1179</v>
      </c>
      <c r="F137" s="247" t="s">
        <v>1180</v>
      </c>
      <c r="G137" s="128" t="s">
        <v>1181</v>
      </c>
      <c r="H137" s="298" t="s">
        <v>1182</v>
      </c>
    </row>
    <row r="138" spans="1:8" ht="28.8">
      <c r="A138" s="128" t="str">
        <f t="shared" si="4"/>
        <v>DeclarationB49</v>
      </c>
      <c r="B138" s="128" t="s">
        <v>1022</v>
      </c>
      <c r="C138" s="128" t="s">
        <v>1183</v>
      </c>
      <c r="D138" s="128" t="s">
        <v>1184</v>
      </c>
      <c r="E138" s="246" t="s">
        <v>1185</v>
      </c>
      <c r="F138" s="292" t="s">
        <v>1186</v>
      </c>
      <c r="G138" s="128" t="s">
        <v>1187</v>
      </c>
      <c r="H138" s="298" t="s">
        <v>1188</v>
      </c>
    </row>
    <row r="139" spans="1:8" ht="43.2">
      <c r="A139" s="128" t="str">
        <f t="shared" si="4"/>
        <v>DeclarationB55</v>
      </c>
      <c r="B139" s="128" t="s">
        <v>1022</v>
      </c>
      <c r="C139" s="128" t="s">
        <v>1189</v>
      </c>
      <c r="D139" s="128" t="s">
        <v>1190</v>
      </c>
      <c r="E139" s="250" t="s">
        <v>1191</v>
      </c>
      <c r="F139" s="247" t="s">
        <v>1192</v>
      </c>
      <c r="G139" s="128" t="s">
        <v>1193</v>
      </c>
      <c r="H139" s="298" t="s">
        <v>1194</v>
      </c>
    </row>
    <row r="140" spans="1:8" ht="43.2">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6">
      <c r="A142" s="128" t="str">
        <f t="shared" si="4"/>
        <v>DeclarationB69</v>
      </c>
      <c r="B142" s="128" t="s">
        <v>1022</v>
      </c>
      <c r="C142" s="128" t="s">
        <v>1207</v>
      </c>
      <c r="D142" s="128" t="s">
        <v>1208</v>
      </c>
      <c r="E142" s="246" t="s">
        <v>12802</v>
      </c>
      <c r="F142" s="292" t="s">
        <v>1209</v>
      </c>
      <c r="G142" s="128" t="s">
        <v>1210</v>
      </c>
      <c r="H142" s="298" t="s">
        <v>1211</v>
      </c>
    </row>
    <row r="143" spans="1:8" ht="43.2">
      <c r="A143" s="128" t="str">
        <f t="shared" si="4"/>
        <v>DeclarationB71</v>
      </c>
      <c r="B143" s="128" t="s">
        <v>1022</v>
      </c>
      <c r="C143" s="128" t="s">
        <v>1212</v>
      </c>
      <c r="D143" s="128" t="s">
        <v>1213</v>
      </c>
      <c r="E143" s="246" t="s">
        <v>12803</v>
      </c>
      <c r="F143" s="247" t="s">
        <v>1214</v>
      </c>
      <c r="G143" s="128" t="s">
        <v>1215</v>
      </c>
      <c r="H143" s="298" t="s">
        <v>1216</v>
      </c>
    </row>
    <row r="144" spans="1:8" ht="52.8">
      <c r="A144" s="128" t="str">
        <f t="shared" ref="A144:A177" si="6">B144&amp;C144</f>
        <v>Declaration</v>
      </c>
      <c r="B144" s="128" t="s">
        <v>1022</v>
      </c>
      <c r="D144" s="128" t="s">
        <v>1217</v>
      </c>
      <c r="E144" s="246" t="s">
        <v>1218</v>
      </c>
      <c r="F144" s="267" t="s">
        <v>1219</v>
      </c>
      <c r="G144" s="128" t="s">
        <v>1220</v>
      </c>
      <c r="H144" s="298" t="s">
        <v>1221</v>
      </c>
    </row>
    <row r="145" spans="1:8" ht="57.6">
      <c r="A145" s="128" t="str">
        <f t="shared" si="6"/>
        <v>DeclarationB73</v>
      </c>
      <c r="B145" s="128" t="s">
        <v>1022</v>
      </c>
      <c r="C145" s="128" t="s">
        <v>1222</v>
      </c>
      <c r="D145" s="128" t="s">
        <v>1223</v>
      </c>
      <c r="E145" s="250" t="s">
        <v>1224</v>
      </c>
      <c r="F145" s="247" t="s">
        <v>1225</v>
      </c>
      <c r="G145" s="128" t="s">
        <v>1226</v>
      </c>
      <c r="H145" s="298" t="s">
        <v>1227</v>
      </c>
    </row>
    <row r="146" spans="1:8" ht="27.6">
      <c r="A146" s="128" t="str">
        <f t="shared" si="6"/>
        <v>DeclarationB77</v>
      </c>
      <c r="B146" s="128" t="s">
        <v>1022</v>
      </c>
      <c r="C146" s="128" t="s">
        <v>1228</v>
      </c>
      <c r="D146" s="128" t="s">
        <v>1229</v>
      </c>
      <c r="E146" s="246" t="s">
        <v>12804</v>
      </c>
      <c r="F146" s="247" t="s">
        <v>1230</v>
      </c>
      <c r="G146" s="128" t="s">
        <v>1231</v>
      </c>
      <c r="H146" s="304" t="s">
        <v>1232</v>
      </c>
    </row>
    <row r="147" spans="1:8" ht="43.2">
      <c r="A147" s="128" t="str">
        <f t="shared" si="6"/>
        <v>DeclarationB79</v>
      </c>
      <c r="B147" s="128" t="s">
        <v>1022</v>
      </c>
      <c r="C147" s="128" t="s">
        <v>1233</v>
      </c>
      <c r="D147" s="128" t="s">
        <v>1234</v>
      </c>
      <c r="E147" s="250" t="s">
        <v>1235</v>
      </c>
      <c r="F147" s="292" t="s">
        <v>1236</v>
      </c>
      <c r="G147" s="128" t="s">
        <v>1237</v>
      </c>
      <c r="H147" s="298" t="s">
        <v>1238</v>
      </c>
    </row>
    <row r="148" spans="1:8" ht="34.799999999999997">
      <c r="A148" s="128" t="str">
        <f t="shared" si="6"/>
        <v>DeclarationB81</v>
      </c>
      <c r="B148" s="128" t="s">
        <v>1022</v>
      </c>
      <c r="C148" s="128" t="s">
        <v>1239</v>
      </c>
      <c r="D148" s="128" t="s">
        <v>1240</v>
      </c>
      <c r="E148" s="246" t="s">
        <v>12805</v>
      </c>
      <c r="F148" s="247" t="s">
        <v>1241</v>
      </c>
      <c r="G148" s="128" t="s">
        <v>1242</v>
      </c>
      <c r="H148" s="298" t="s">
        <v>1243</v>
      </c>
    </row>
    <row r="149" spans="1:8" ht="27.6">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8">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c r="A175" s="128" t="str">
        <f t="shared" si="6"/>
        <v>DeclarationB95</v>
      </c>
      <c r="B175" s="128" t="s">
        <v>1022</v>
      </c>
      <c r="C175" s="128" t="s">
        <v>1329</v>
      </c>
      <c r="D175" s="274" t="s">
        <v>1330</v>
      </c>
      <c r="E175" s="275" t="s">
        <v>1331</v>
      </c>
      <c r="F175" s="292" t="s">
        <v>1332</v>
      </c>
      <c r="G175" s="276" t="s">
        <v>1333</v>
      </c>
      <c r="H175" s="298" t="s">
        <v>1334</v>
      </c>
    </row>
    <row r="176" spans="1:8">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6">
      <c r="A179" s="128" t="str">
        <f t="shared" si="8"/>
        <v>Smelter Look-upA4</v>
      </c>
      <c r="B179" s="128" t="s">
        <v>1343</v>
      </c>
      <c r="C179" s="128" t="s">
        <v>1349</v>
      </c>
      <c r="D179" s="128" t="s">
        <v>1350</v>
      </c>
      <c r="E179" s="279"/>
      <c r="F179" s="247" t="s">
        <v>1351</v>
      </c>
      <c r="G179" s="128" t="s">
        <v>1352</v>
      </c>
      <c r="H179" s="298" t="s">
        <v>1353</v>
      </c>
    </row>
    <row r="180" spans="1:8" ht="27.6">
      <c r="A180" s="128" t="str">
        <f t="shared" si="8"/>
        <v>Smelter Look-upB4</v>
      </c>
      <c r="B180" s="128" t="s">
        <v>1343</v>
      </c>
      <c r="C180" s="128" t="s">
        <v>798</v>
      </c>
      <c r="D180" s="128" t="s">
        <v>1354</v>
      </c>
      <c r="E180" s="295" t="s">
        <v>1355</v>
      </c>
      <c r="F180" s="292" t="s">
        <v>1356</v>
      </c>
      <c r="G180" s="128" t="s">
        <v>1357</v>
      </c>
      <c r="H180" s="298" t="s">
        <v>1358</v>
      </c>
    </row>
    <row r="181" spans="1:8" ht="27.6">
      <c r="A181" s="128" t="str">
        <f t="shared" si="8"/>
        <v>Smelter Look-up</v>
      </c>
      <c r="B181" s="128" t="s">
        <v>1343</v>
      </c>
      <c r="D181" s="128" t="s">
        <v>1359</v>
      </c>
      <c r="E181" s="279"/>
      <c r="F181" s="247" t="s">
        <v>1360</v>
      </c>
      <c r="G181" s="128" t="s">
        <v>1361</v>
      </c>
      <c r="H181" s="298" t="s">
        <v>1362</v>
      </c>
    </row>
    <row r="182" spans="1:8" ht="27.6">
      <c r="A182" s="128" t="str">
        <f t="shared" si="8"/>
        <v>Smelter Look-upC4</v>
      </c>
      <c r="B182" s="128" t="s">
        <v>1343</v>
      </c>
      <c r="C182" s="128" t="s">
        <v>914</v>
      </c>
      <c r="D182" s="128" t="s">
        <v>1363</v>
      </c>
      <c r="E182" s="279" t="s">
        <v>1364</v>
      </c>
      <c r="F182" s="247" t="s">
        <v>1365</v>
      </c>
      <c r="G182" s="128" t="s">
        <v>1366</v>
      </c>
      <c r="H182" s="298" t="s">
        <v>1367</v>
      </c>
    </row>
    <row r="183" spans="1:8" ht="27.6">
      <c r="A183" s="128" t="str">
        <f t="shared" si="8"/>
        <v>Smelter Look-upD4</v>
      </c>
      <c r="B183" s="128" t="s">
        <v>1343</v>
      </c>
      <c r="C183" s="128" t="s">
        <v>1368</v>
      </c>
      <c r="D183" s="128" t="s">
        <v>1369</v>
      </c>
      <c r="E183" s="279"/>
      <c r="F183" s="247" t="s">
        <v>1370</v>
      </c>
      <c r="G183" s="128" t="s">
        <v>1371</v>
      </c>
      <c r="H183" s="298" t="s">
        <v>1372</v>
      </c>
    </row>
    <row r="184" spans="1:8" ht="27.6">
      <c r="A184" s="128" t="str">
        <f t="shared" si="8"/>
        <v>Smelter Look-upE4</v>
      </c>
      <c r="B184" s="128" t="s">
        <v>1343</v>
      </c>
      <c r="C184" s="128" t="s">
        <v>1373</v>
      </c>
      <c r="D184" s="128" t="s">
        <v>1374</v>
      </c>
      <c r="E184" s="295" t="s">
        <v>1375</v>
      </c>
      <c r="F184" s="292" t="s">
        <v>1376</v>
      </c>
      <c r="G184" s="128" t="s">
        <v>1377</v>
      </c>
      <c r="H184" s="298" t="s">
        <v>1378</v>
      </c>
    </row>
    <row r="185" spans="1:8" ht="27.6">
      <c r="A185" s="128" t="str">
        <f t="shared" si="8"/>
        <v>Smelter Look-upF4</v>
      </c>
      <c r="B185" s="128" t="s">
        <v>1343</v>
      </c>
      <c r="C185" s="128" t="s">
        <v>1379</v>
      </c>
      <c r="D185" s="128" t="s">
        <v>1380</v>
      </c>
      <c r="E185" s="246" t="s">
        <v>1381</v>
      </c>
      <c r="F185" s="247" t="s">
        <v>1382</v>
      </c>
      <c r="G185" s="128" t="s">
        <v>1383</v>
      </c>
      <c r="H185" s="298" t="s">
        <v>1384</v>
      </c>
    </row>
    <row r="186" spans="1:8" ht="27.6">
      <c r="A186" s="128" t="str">
        <f t="shared" si="8"/>
        <v>Smelter Look-upG4</v>
      </c>
      <c r="B186" s="128" t="s">
        <v>1343</v>
      </c>
      <c r="C186" s="128" t="s">
        <v>1385</v>
      </c>
      <c r="D186" s="128" t="s">
        <v>1386</v>
      </c>
      <c r="E186" s="246" t="s">
        <v>1387</v>
      </c>
      <c r="F186" s="247" t="s">
        <v>1388</v>
      </c>
      <c r="G186" s="128" t="s">
        <v>1389</v>
      </c>
      <c r="H186" s="298" t="s">
        <v>1390</v>
      </c>
    </row>
    <row r="187" spans="1:8" ht="27.6">
      <c r="A187" s="128" t="str">
        <f t="shared" si="8"/>
        <v>Smelter Look-upH4</v>
      </c>
      <c r="B187" s="128" t="s">
        <v>1343</v>
      </c>
      <c r="C187" s="128" t="s">
        <v>1391</v>
      </c>
      <c r="D187" s="128" t="s">
        <v>1392</v>
      </c>
      <c r="E187" s="246" t="s">
        <v>1393</v>
      </c>
      <c r="F187" s="247" t="s">
        <v>1394</v>
      </c>
      <c r="G187" s="128" t="s">
        <v>1395</v>
      </c>
      <c r="H187" s="298" t="s">
        <v>1396</v>
      </c>
    </row>
    <row r="188" spans="1:8" ht="27.6">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4">
      <c r="A192" s="128" t="str">
        <f t="shared" si="8"/>
        <v>Smelter ListD4</v>
      </c>
      <c r="B192" s="128" t="s">
        <v>1403</v>
      </c>
      <c r="C192" s="128" t="s">
        <v>1368</v>
      </c>
      <c r="D192" s="280" t="s">
        <v>1414</v>
      </c>
      <c r="E192" s="295" t="s">
        <v>1415</v>
      </c>
      <c r="F192" s="292" t="s">
        <v>1416</v>
      </c>
      <c r="G192" s="280" t="s">
        <v>1417</v>
      </c>
      <c r="H192" s="298" t="s">
        <v>1418</v>
      </c>
    </row>
    <row r="193" spans="1:8" ht="15.6">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8">
      <c r="A200" s="128" t="str">
        <f t="shared" si="8"/>
        <v>Smelter ListN4</v>
      </c>
      <c r="B200" s="128" t="s">
        <v>1403</v>
      </c>
      <c r="C200" s="128" t="s">
        <v>1443</v>
      </c>
      <c r="D200" s="128" t="s">
        <v>1444</v>
      </c>
      <c r="E200" s="246" t="s">
        <v>1445</v>
      </c>
      <c r="F200" s="247" t="s">
        <v>1446</v>
      </c>
      <c r="G200" s="128" t="s">
        <v>1447</v>
      </c>
      <c r="H200" s="298" t="s">
        <v>1448</v>
      </c>
    </row>
    <row r="201" spans="1:8" ht="28.8">
      <c r="A201" s="128" t="str">
        <f t="shared" si="8"/>
        <v>Smelter ListO4</v>
      </c>
      <c r="B201" s="128" t="s">
        <v>1403</v>
      </c>
      <c r="C201" s="128" t="s">
        <v>1449</v>
      </c>
      <c r="D201" s="128" t="s">
        <v>1450</v>
      </c>
      <c r="E201" s="246" t="s">
        <v>1451</v>
      </c>
      <c r="F201" s="247" t="s">
        <v>1452</v>
      </c>
      <c r="G201" s="128" t="s">
        <v>1453</v>
      </c>
      <c r="H201" s="298" t="s">
        <v>1454</v>
      </c>
    </row>
    <row r="202" spans="1:8" ht="27.6">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6">
      <c r="A204" s="128" t="str">
        <f t="shared" si="8"/>
        <v>Smelter ListJ2</v>
      </c>
      <c r="B204" s="128" t="s">
        <v>1403</v>
      </c>
      <c r="C204" s="128" t="s">
        <v>1462</v>
      </c>
      <c r="D204" s="128" t="s">
        <v>1463</v>
      </c>
      <c r="E204" s="246" t="s">
        <v>1464</v>
      </c>
      <c r="F204" s="247" t="s">
        <v>1465</v>
      </c>
      <c r="G204" s="128" t="s">
        <v>1466</v>
      </c>
      <c r="H204" s="298" t="s">
        <v>1467</v>
      </c>
    </row>
    <row r="205" spans="1:8" ht="26.4">
      <c r="A205" s="128" t="str">
        <f t="shared" si="8"/>
        <v>Smelter ListB2</v>
      </c>
      <c r="B205" s="128" t="s">
        <v>1403</v>
      </c>
      <c r="C205" s="128" t="s">
        <v>787</v>
      </c>
      <c r="D205" s="281" t="s">
        <v>1468</v>
      </c>
      <c r="E205" s="246" t="s">
        <v>1469</v>
      </c>
      <c r="F205" s="247" t="s">
        <v>1470</v>
      </c>
      <c r="G205" s="281" t="s">
        <v>1471</v>
      </c>
      <c r="H205" s="298" t="s">
        <v>1472</v>
      </c>
    </row>
    <row r="206" spans="1:8" ht="372.6">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1.4">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c r="A223" s="128" t="str">
        <f t="shared" si="8"/>
        <v>CheckerJ4</v>
      </c>
      <c r="B223" s="128" t="s">
        <v>1486</v>
      </c>
      <c r="C223" s="128" t="s">
        <v>1424</v>
      </c>
      <c r="D223" s="128" t="s">
        <v>1535</v>
      </c>
      <c r="E223" s="246" t="s">
        <v>1536</v>
      </c>
      <c r="F223" s="247" t="s">
        <v>1537</v>
      </c>
      <c r="G223" s="128" t="s">
        <v>1538</v>
      </c>
      <c r="H223" s="298" t="s">
        <v>1539</v>
      </c>
    </row>
    <row r="224" spans="1:8" ht="27.6">
      <c r="A224" s="128" t="str">
        <f t="shared" si="8"/>
        <v>CheckerJ5</v>
      </c>
      <c r="B224" s="128" t="s">
        <v>1486</v>
      </c>
      <c r="C224" s="128" t="s">
        <v>1540</v>
      </c>
      <c r="D224" s="128" t="s">
        <v>1541</v>
      </c>
      <c r="E224" s="246" t="s">
        <v>1542</v>
      </c>
      <c r="F224" s="247" t="s">
        <v>1543</v>
      </c>
      <c r="G224" s="128" t="s">
        <v>1544</v>
      </c>
      <c r="H224" s="298" t="s">
        <v>1545</v>
      </c>
    </row>
    <row r="225" spans="1:8" ht="27.6">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8">
      <c r="A227" s="128" t="str">
        <f t="shared" si="8"/>
        <v>CheckerJ8</v>
      </c>
      <c r="B227" s="128" t="s">
        <v>1486</v>
      </c>
      <c r="C227" s="128" t="s">
        <v>1558</v>
      </c>
      <c r="D227" s="128" t="s">
        <v>1559</v>
      </c>
      <c r="E227" s="246" t="s">
        <v>1560</v>
      </c>
      <c r="F227" s="247" t="s">
        <v>1561</v>
      </c>
      <c r="G227" s="128" t="s">
        <v>1562</v>
      </c>
      <c r="H227" s="298" t="s">
        <v>1563</v>
      </c>
    </row>
    <row r="228" spans="1:8" ht="27.6">
      <c r="A228" s="128" t="str">
        <f t="shared" si="8"/>
        <v>CheckerJ9</v>
      </c>
      <c r="B228" s="128" t="s">
        <v>1486</v>
      </c>
      <c r="C228" s="128" t="s">
        <v>1564</v>
      </c>
      <c r="D228" s="128" t="s">
        <v>1565</v>
      </c>
      <c r="E228" s="246" t="s">
        <v>1566</v>
      </c>
      <c r="F228" s="247" t="s">
        <v>1567</v>
      </c>
      <c r="G228" s="128" t="s">
        <v>1568</v>
      </c>
      <c r="H228" s="298" t="s">
        <v>1569</v>
      </c>
    </row>
    <row r="229" spans="1:8" ht="28.8">
      <c r="A229" s="128" t="str">
        <f t="shared" si="8"/>
        <v>CheckerJ10</v>
      </c>
      <c r="B229" s="128" t="s">
        <v>1486</v>
      </c>
      <c r="C229" s="128" t="s">
        <v>1570</v>
      </c>
      <c r="D229" s="128" t="s">
        <v>1571</v>
      </c>
      <c r="E229" s="246" t="s">
        <v>1572</v>
      </c>
      <c r="F229" s="247" t="s">
        <v>1573</v>
      </c>
      <c r="G229" s="258" t="s">
        <v>1574</v>
      </c>
      <c r="H229" s="298" t="s">
        <v>1575</v>
      </c>
    </row>
    <row r="230" spans="1:8" ht="28.8">
      <c r="A230" s="128" t="str">
        <f t="shared" si="8"/>
        <v>CheckerJ11</v>
      </c>
      <c r="B230" s="128" t="s">
        <v>1486</v>
      </c>
      <c r="C230" s="128" t="s">
        <v>1576</v>
      </c>
      <c r="D230" s="128" t="s">
        <v>1577</v>
      </c>
      <c r="E230" s="246" t="s">
        <v>1578</v>
      </c>
      <c r="F230" s="247" t="s">
        <v>1579</v>
      </c>
      <c r="G230" s="258" t="s">
        <v>1580</v>
      </c>
      <c r="H230" s="298" t="s">
        <v>1581</v>
      </c>
    </row>
    <row r="231" spans="1:8" ht="28.8">
      <c r="A231" s="128" t="str">
        <f t="shared" si="8"/>
        <v>CheckerJ12</v>
      </c>
      <c r="B231" s="128" t="s">
        <v>1486</v>
      </c>
      <c r="C231" s="128" t="s">
        <v>1582</v>
      </c>
      <c r="D231" s="128" t="s">
        <v>1583</v>
      </c>
      <c r="E231" s="246" t="s">
        <v>1584</v>
      </c>
      <c r="F231" s="247" t="s">
        <v>1585</v>
      </c>
      <c r="G231" s="258" t="s">
        <v>1586</v>
      </c>
      <c r="H231" s="298" t="s">
        <v>1587</v>
      </c>
    </row>
    <row r="232" spans="1:8" ht="27.6">
      <c r="A232" s="128" t="str">
        <f t="shared" si="8"/>
        <v>CheckerJ13</v>
      </c>
      <c r="B232" s="128" t="s">
        <v>1486</v>
      </c>
      <c r="C232" s="128" t="s">
        <v>1588</v>
      </c>
      <c r="D232" s="128" t="s">
        <v>1589</v>
      </c>
      <c r="E232" s="246" t="s">
        <v>1590</v>
      </c>
      <c r="F232" s="247" t="s">
        <v>1591</v>
      </c>
      <c r="G232" s="128" t="s">
        <v>1592</v>
      </c>
      <c r="H232" s="298" t="s">
        <v>1593</v>
      </c>
    </row>
    <row r="233" spans="1:8" ht="28.8">
      <c r="A233" s="128" t="str">
        <f t="shared" si="8"/>
        <v>CheckerJ15</v>
      </c>
      <c r="B233" s="128" t="s">
        <v>1486</v>
      </c>
      <c r="C233" s="128" t="s">
        <v>1594</v>
      </c>
      <c r="D233" s="252" t="s">
        <v>1595</v>
      </c>
      <c r="E233" s="253" t="s">
        <v>1596</v>
      </c>
      <c r="F233" s="260" t="s">
        <v>1597</v>
      </c>
      <c r="G233" s="258" t="s">
        <v>1598</v>
      </c>
      <c r="H233" s="298" t="s">
        <v>1599</v>
      </c>
    </row>
    <row r="234" spans="1:8" ht="28.8">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3.2">
      <c r="A237" s="128" t="str">
        <f t="shared" si="8"/>
        <v>CheckerJ20</v>
      </c>
      <c r="B237" s="128" t="s">
        <v>1486</v>
      </c>
      <c r="C237" s="128" t="s">
        <v>1608</v>
      </c>
      <c r="D237" s="252" t="s">
        <v>1609</v>
      </c>
      <c r="E237" s="253" t="s">
        <v>1610</v>
      </c>
      <c r="F237" s="260" t="s">
        <v>1611</v>
      </c>
      <c r="G237" s="265" t="s">
        <v>1612</v>
      </c>
      <c r="H237" s="298" t="s">
        <v>1613</v>
      </c>
    </row>
    <row r="238" spans="1:8" ht="43.2">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43.2">
      <c r="A240" s="128" t="str">
        <f t="shared" si="9"/>
        <v>CheckerJ23</v>
      </c>
      <c r="B240" s="128" t="s">
        <v>1486</v>
      </c>
      <c r="C240" s="128" t="s">
        <v>1621</v>
      </c>
      <c r="D240" s="252" t="s">
        <v>1622</v>
      </c>
      <c r="E240" s="253" t="s">
        <v>1623</v>
      </c>
      <c r="F240" s="260" t="s">
        <v>1624</v>
      </c>
      <c r="G240" s="259" t="s">
        <v>1625</v>
      </c>
      <c r="H240" s="298" t="s">
        <v>1626</v>
      </c>
    </row>
    <row r="241" spans="1:8" ht="43.2">
      <c r="A241" s="128" t="str">
        <f t="shared" si="9"/>
        <v>CheckerJ24</v>
      </c>
      <c r="B241" s="128" t="s">
        <v>1486</v>
      </c>
      <c r="C241" s="128" t="s">
        <v>1627</v>
      </c>
      <c r="D241" s="252" t="s">
        <v>1628</v>
      </c>
      <c r="E241" s="253" t="s">
        <v>1629</v>
      </c>
      <c r="F241" s="260" t="s">
        <v>1630</v>
      </c>
      <c r="G241" s="258" t="s">
        <v>1631</v>
      </c>
      <c r="H241" s="298" t="s">
        <v>1632</v>
      </c>
    </row>
    <row r="242" spans="1:8" ht="43.2">
      <c r="A242" s="128" t="str">
        <f t="shared" si="9"/>
        <v>CheckerJ28</v>
      </c>
      <c r="B242" s="128" t="s">
        <v>1486</v>
      </c>
      <c r="C242" s="128" t="s">
        <v>1633</v>
      </c>
      <c r="D242" s="252" t="s">
        <v>1634</v>
      </c>
      <c r="E242" s="253" t="s">
        <v>1635</v>
      </c>
      <c r="F242" s="260" t="s">
        <v>1636</v>
      </c>
      <c r="G242" s="258" t="s">
        <v>1637</v>
      </c>
      <c r="H242" s="298" t="s">
        <v>1638</v>
      </c>
    </row>
    <row r="243" spans="1:8" ht="43.2">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8.8">
      <c r="A246" s="128" t="str">
        <f t="shared" si="9"/>
        <v>CheckerJ33</v>
      </c>
      <c r="B246" s="128" t="s">
        <v>1486</v>
      </c>
      <c r="C246" s="128" t="s">
        <v>1646</v>
      </c>
      <c r="D246" s="128" t="s">
        <v>1647</v>
      </c>
      <c r="E246" s="246" t="s">
        <v>1648</v>
      </c>
      <c r="F246" s="247" t="s">
        <v>1649</v>
      </c>
      <c r="G246" s="258" t="s">
        <v>1650</v>
      </c>
      <c r="H246" s="298" t="s">
        <v>1651</v>
      </c>
    </row>
    <row r="247" spans="1:8" ht="28.8">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3.2">
      <c r="A250" s="128" t="str">
        <f t="shared" si="9"/>
        <v>CheckerJ38</v>
      </c>
      <c r="B250" s="128" t="s">
        <v>1486</v>
      </c>
      <c r="C250" s="128" t="s">
        <v>1659</v>
      </c>
      <c r="D250" s="128" t="s">
        <v>1660</v>
      </c>
      <c r="E250" s="246" t="s">
        <v>1661</v>
      </c>
      <c r="F250" s="247" t="s">
        <v>1662</v>
      </c>
      <c r="G250" s="258" t="s">
        <v>1663</v>
      </c>
      <c r="H250" s="298" t="s">
        <v>1664</v>
      </c>
    </row>
    <row r="251" spans="1:8" ht="43.2">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799999999999997">
      <c r="A254" s="128" t="str">
        <f t="shared" si="9"/>
        <v>CheckerJ43</v>
      </c>
      <c r="B254" s="128" t="s">
        <v>1486</v>
      </c>
      <c r="C254" s="128" t="s">
        <v>1672</v>
      </c>
      <c r="D254" s="252" t="s">
        <v>1673</v>
      </c>
      <c r="E254" s="253" t="s">
        <v>1674</v>
      </c>
      <c r="F254" s="260" t="s">
        <v>1675</v>
      </c>
      <c r="G254" s="265" t="s">
        <v>1676</v>
      </c>
      <c r="H254" s="298" t="s">
        <v>1677</v>
      </c>
    </row>
    <row r="255" spans="1:8" ht="34.799999999999997">
      <c r="A255" s="128" t="str">
        <f t="shared" si="9"/>
        <v>CheckerJ44</v>
      </c>
      <c r="B255" s="128" t="s">
        <v>1486</v>
      </c>
      <c r="C255" s="128" t="s">
        <v>1678</v>
      </c>
      <c r="D255" s="252" t="s">
        <v>1679</v>
      </c>
      <c r="E255" s="253" t="s">
        <v>1680</v>
      </c>
      <c r="F255" s="260" t="s">
        <v>1681</v>
      </c>
      <c r="G255" s="265" t="s">
        <v>1682</v>
      </c>
      <c r="H255" s="298" t="s">
        <v>1683</v>
      </c>
    </row>
    <row r="256" spans="1:8" ht="80.400000000000006" customHeight="1">
      <c r="A256" s="128" t="str">
        <f t="shared" si="9"/>
        <v>CheckerJ53</v>
      </c>
      <c r="B256" s="128" t="s">
        <v>1486</v>
      </c>
      <c r="C256" s="128" t="s">
        <v>1684</v>
      </c>
      <c r="D256" s="252" t="s">
        <v>1685</v>
      </c>
      <c r="E256" s="253" t="s">
        <v>1686</v>
      </c>
      <c r="F256" s="260" t="s">
        <v>1687</v>
      </c>
      <c r="G256" s="258" t="s">
        <v>1688</v>
      </c>
      <c r="H256" s="298" t="s">
        <v>1689</v>
      </c>
    </row>
    <row r="257" spans="1:8" ht="80.400000000000006"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3.2">
      <c r="A258" s="128" t="str">
        <f t="shared" si="9"/>
        <v>CheckerJ50</v>
      </c>
      <c r="B258" s="128" t="s">
        <v>1486</v>
      </c>
      <c r="C258" s="128" t="s">
        <v>1696</v>
      </c>
      <c r="D258" s="252" t="s">
        <v>1697</v>
      </c>
      <c r="E258" s="253" t="s">
        <v>1698</v>
      </c>
      <c r="F258" s="260" t="s">
        <v>1699</v>
      </c>
      <c r="G258" s="283" t="s">
        <v>1700</v>
      </c>
      <c r="H258" s="298" t="s">
        <v>1701</v>
      </c>
    </row>
    <row r="259" spans="1:8" ht="34.799999999999997">
      <c r="A259" s="128" t="str">
        <f t="shared" si="9"/>
        <v>CheckerJ48</v>
      </c>
      <c r="B259" s="128" t="s">
        <v>1486</v>
      </c>
      <c r="C259" s="128" t="s">
        <v>1702</v>
      </c>
      <c r="D259" s="128" t="s">
        <v>1703</v>
      </c>
      <c r="E259" s="250" t="s">
        <v>1704</v>
      </c>
      <c r="F259" s="247" t="s">
        <v>1705</v>
      </c>
      <c r="G259" s="248" t="s">
        <v>1706</v>
      </c>
      <c r="H259" s="298" t="s">
        <v>1707</v>
      </c>
    </row>
    <row r="260" spans="1:8" ht="52.2">
      <c r="A260" s="128" t="str">
        <f>B260&amp;C260</f>
        <v>CheckerJ51</v>
      </c>
      <c r="B260" s="128" t="s">
        <v>1486</v>
      </c>
      <c r="C260" s="128" t="s">
        <v>1708</v>
      </c>
      <c r="D260" s="128" t="s">
        <v>1709</v>
      </c>
      <c r="E260" s="250" t="s">
        <v>1710</v>
      </c>
      <c r="F260" s="284" t="s">
        <v>1711</v>
      </c>
      <c r="G260" s="255" t="s">
        <v>1712</v>
      </c>
      <c r="H260" s="298" t="s">
        <v>1713</v>
      </c>
    </row>
    <row r="261" spans="1:8" ht="55.2">
      <c r="A261" s="128" t="str">
        <f t="shared" si="9"/>
        <v>CheckerJ47</v>
      </c>
      <c r="B261" s="128" t="s">
        <v>1486</v>
      </c>
      <c r="C261" s="128" t="s">
        <v>1714</v>
      </c>
      <c r="D261" s="128" t="s">
        <v>1715</v>
      </c>
      <c r="E261" s="246" t="s">
        <v>1716</v>
      </c>
      <c r="F261" s="247" t="s">
        <v>1717</v>
      </c>
      <c r="G261" s="128" t="s">
        <v>1718</v>
      </c>
      <c r="H261" s="298" t="s">
        <v>1719</v>
      </c>
    </row>
    <row r="262" spans="1:8" ht="43.2">
      <c r="A262" s="128" t="str">
        <f t="shared" si="9"/>
        <v>CheckerJ55</v>
      </c>
      <c r="B262" s="128" t="s">
        <v>1486</v>
      </c>
      <c r="C262" s="128" t="s">
        <v>12779</v>
      </c>
      <c r="D262" s="252" t="s">
        <v>12780</v>
      </c>
      <c r="E262" s="253" t="s">
        <v>12781</v>
      </c>
      <c r="F262" s="260" t="s">
        <v>12782</v>
      </c>
      <c r="G262" s="283" t="s">
        <v>12783</v>
      </c>
      <c r="H262" s="298" t="s">
        <v>12784</v>
      </c>
    </row>
    <row r="263" spans="1:8" ht="43.2">
      <c r="A263" s="128" t="str">
        <f t="shared" si="9"/>
        <v>CheckerJ49</v>
      </c>
      <c r="B263" s="128" t="s">
        <v>1486</v>
      </c>
      <c r="C263" s="128" t="s">
        <v>1720</v>
      </c>
      <c r="D263" s="128" t="s">
        <v>1721</v>
      </c>
      <c r="E263" s="246" t="s">
        <v>1722</v>
      </c>
      <c r="F263" s="247" t="s">
        <v>1723</v>
      </c>
      <c r="G263" s="128" t="s">
        <v>1724</v>
      </c>
      <c r="H263" s="298" t="s">
        <v>1725</v>
      </c>
    </row>
    <row r="264" spans="1:8" ht="43.2" hidden="1">
      <c r="A264" s="128" t="str">
        <f t="shared" si="9"/>
        <v>Checker</v>
      </c>
      <c r="B264" s="128" t="s">
        <v>1486</v>
      </c>
      <c r="D264" s="128" t="s">
        <v>1726</v>
      </c>
      <c r="E264" s="246" t="s">
        <v>1727</v>
      </c>
      <c r="F264" s="247" t="s">
        <v>1728</v>
      </c>
      <c r="G264" s="128" t="s">
        <v>1729</v>
      </c>
      <c r="H264" s="298" t="s">
        <v>1730</v>
      </c>
    </row>
    <row r="265" spans="1:8" ht="55.2"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799999999999997">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28.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799999999999997">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799999999999997">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1.4">
      <c r="A279" s="128" t="str">
        <f t="shared" ref="A279:A284" si="11">B279&amp;C279</f>
        <v>CheckerL57</v>
      </c>
      <c r="B279" s="128" t="s">
        <v>1486</v>
      </c>
      <c r="C279" s="128" t="s">
        <v>1762</v>
      </c>
      <c r="D279" s="128" t="s">
        <v>1763</v>
      </c>
      <c r="E279" s="246" t="s">
        <v>1757</v>
      </c>
      <c r="F279" s="288" t="s">
        <v>1758</v>
      </c>
      <c r="G279" s="128" t="s">
        <v>1764</v>
      </c>
      <c r="H279" s="298" t="s">
        <v>1765</v>
      </c>
    </row>
    <row r="280" spans="1:8" ht="28.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2.8">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9">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6">
      <c r="A292" s="128" t="s">
        <v>1261</v>
      </c>
      <c r="D292" s="128" t="s">
        <v>1810</v>
      </c>
      <c r="E292" s="246" t="s">
        <v>1811</v>
      </c>
      <c r="F292" s="247" t="s">
        <v>1812</v>
      </c>
      <c r="G292" s="129" t="s">
        <v>1813</v>
      </c>
      <c r="H292" s="298" t="s">
        <v>1814</v>
      </c>
    </row>
    <row r="293" spans="1:8" ht="55.2">
      <c r="A293" s="128" t="s">
        <v>1261</v>
      </c>
      <c r="D293" s="128" t="s">
        <v>1815</v>
      </c>
      <c r="E293" s="246" t="s">
        <v>1816</v>
      </c>
      <c r="F293" s="247" t="s">
        <v>1817</v>
      </c>
      <c r="G293" s="129" t="s">
        <v>1818</v>
      </c>
      <c r="H293" s="298" t="s">
        <v>1819</v>
      </c>
    </row>
  </sheetData>
  <autoFilter ref="A1:H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90421C4E-2D4C-43BB-AA65-E88332A850D5}"/>
    </customSheetView>
    <customSheetView guid="{C59130F4-2E03-5E48-94CE-6E4A0484DB9E}" showAutoFilter="1">
      <selection activeCell="E4" sqref="E4"/>
      <pageMargins left="0" right="0" top="0" bottom="0" header="0" footer="0"/>
      <pageSetup paperSize="9" orientation="portrait"/>
      <headerFooter alignWithMargins="0"/>
      <autoFilter ref="B1:N1" xr:uid="{1CE55DEB-1F19-42CC-8502-347210651CBA}"/>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97F5A299A0974499808C3F421416D7" ma:contentTypeVersion="16" ma:contentTypeDescription="Create a new document." ma:contentTypeScope="" ma:versionID="e99ec6752e4825ff24e1941943a6298c">
  <xsd:schema xmlns:xsd="http://www.w3.org/2001/XMLSchema" xmlns:xs="http://www.w3.org/2001/XMLSchema" xmlns:p="http://schemas.microsoft.com/office/2006/metadata/properties" xmlns:ns2="145e8a08-a576-44ca-84d5-0e3c15b10f7a" xmlns:ns3="61f7164c-9e4b-46e6-a736-9f8a46fee3fe" targetNamespace="http://schemas.microsoft.com/office/2006/metadata/properties" ma:root="true" ma:fieldsID="c72f93d3f23d39d68a083151095f94a5" ns2:_="" ns3:_="">
    <xsd:import namespace="145e8a08-a576-44ca-84d5-0e3c15b10f7a"/>
    <xsd:import namespace="61f7164c-9e4b-46e6-a736-9f8a46fee3f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5e8a08-a576-44ca-84d5-0e3c15b10f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66d45e9-8d4a-4ad4-b52a-c64af0a062d2"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1f7164c-9e4b-46e6-a736-9f8a46fee3f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139b37a-f9fe-4a38-babe-ab83ba6955bf}" ma:internalName="TaxCatchAll" ma:showField="CatchAllData" ma:web="61f7164c-9e4b-46e6-a736-9f8a46fee3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1f7164c-9e4b-46e6-a736-9f8a46fee3fe" xsi:nil="true"/>
    <lcf76f155ced4ddcb4097134ff3c332f xmlns="145e8a08-a576-44ca-84d5-0e3c15b10f7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62FA3D58-6510-4F77-BF56-EB655F865F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5e8a08-a576-44ca-84d5-0e3c15b10f7a"/>
    <ds:schemaRef ds:uri="61f7164c-9e4b-46e6-a736-9f8a46fee3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1b346dad-8a15-4ce7-a19a-07d981b0c5e2"/>
    <ds:schemaRef ds:uri="http://www.w3.org/XML/1998/namespace"/>
    <ds:schemaRef ds:uri="http://purl.org/dc/dcmitype/"/>
    <ds:schemaRef ds:uri="61f7164c-9e4b-46e6-a736-9f8a46fee3fe"/>
    <ds:schemaRef ds:uri="145e8a08-a576-44ca-84d5-0e3c15b10f7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Declaration!Area_de_impressao</vt:lpstr>
      <vt:lpstr>LN</vt:lpstr>
      <vt:lpstr>'Smelter List'!Metal</vt:lpstr>
      <vt:lpstr>MetalSmelter</vt:lpstr>
      <vt:lpstr>SL</vt:lpstr>
      <vt:lpstr>SmelterIdetifiedForMetal</vt:lpstr>
      <vt:lpstr>SorP</vt:lpstr>
      <vt:lpstr>Declaration!Titulos_de_impressao</vt:lpstr>
      <vt:lpstr>'Product List'!Titulos_de_impressao</vt:lpstr>
      <vt:lpstr>'Smelter List'!Titulos_de_impressao</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Geiza Crisostomo</cp:lastModifiedBy>
  <cp:revision/>
  <dcterms:created xsi:type="dcterms:W3CDTF">2010-06-21T21:00:23Z</dcterms:created>
  <dcterms:modified xsi:type="dcterms:W3CDTF">2023-04-14T13:12:57Z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0x0101002897F5A299A0974499808C3F421416D7</vt:lpwstr>
  </property>
  <property fmtid="{D5CDD505-2E9C-101B-9397-08002B2CF9AE}" pid="4" name="MediaServiceImageTags">
    <vt:lpwstr/>
  </property>
</Properties>
</file>